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ta1-my.sharepoint.com/personal/zukiswa_gauteng_net/Documents/Documents/Board 30 January 2024/Audit and Risk/"/>
    </mc:Choice>
  </mc:AlternateContent>
  <xr:revisionPtr revIDLastSave="0" documentId="8_{28A4D77F-B80F-42F4-8D2E-C1C0600E0AB9}" xr6:coauthVersionLast="47" xr6:coauthVersionMax="47" xr10:uidLastSave="{00000000-0000-0000-0000-000000000000}"/>
  <bookViews>
    <workbookView xWindow="-98" yWindow="-98" windowWidth="19396" windowHeight="11596" xr2:uid="{1C0924B4-2EDE-4060-A151-69006580A790}"/>
  </bookViews>
  <sheets>
    <sheet name="Strategic Risk Register 2023" sheetId="3" r:id="rId1"/>
    <sheet name="Rating scale" sheetId="10" r:id="rId2"/>
    <sheet name="EMERGING Risks" sheetId="4" state="hidden" r:id="rId3"/>
  </sheets>
  <definedNames>
    <definedName name="_xlnm._FilterDatabase" localSheetId="0" hidden="1">'Strategic Risk Register 2023'!$J$4:$J$5</definedName>
    <definedName name="_xlnm.Print_Area" localSheetId="0">'Strategic Risk Register 2023'!$A$1:$V$5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 l="1"/>
  <c r="R6" i="3" s="1"/>
  <c r="N7" i="3"/>
  <c r="R7" i="3" s="1"/>
  <c r="N5" i="3"/>
  <c r="R5" i="3" s="1"/>
  <c r="N3" i="3"/>
  <c r="R3" i="3" l="1"/>
</calcChain>
</file>

<file path=xl/sharedStrings.xml><?xml version="1.0" encoding="utf-8"?>
<sst xmlns="http://schemas.openxmlformats.org/spreadsheetml/2006/main" count="317" uniqueCount="241">
  <si>
    <t>Risk
Number</t>
  </si>
  <si>
    <t>Programme</t>
  </si>
  <si>
    <t>Outcome</t>
  </si>
  <si>
    <t xml:space="preserve">Strategic Objective </t>
  </si>
  <si>
    <t>Indicator</t>
  </si>
  <si>
    <t>Risks identified</t>
  </si>
  <si>
    <t>Causes of the Risks</t>
  </si>
  <si>
    <t>Effect (Impact)</t>
  </si>
  <si>
    <t>Current business plans/ processes / controls in place to manage identified risks</t>
  </si>
  <si>
    <t>Additional Mitigating Controls /Action Plans to improve management of risks</t>
  </si>
  <si>
    <t>Implementation Date</t>
  </si>
  <si>
    <t>Impact</t>
  </si>
  <si>
    <t>Rate</t>
  </si>
  <si>
    <t>Likelihood</t>
  </si>
  <si>
    <t>Rating</t>
  </si>
  <si>
    <t>Category</t>
  </si>
  <si>
    <t>Factor</t>
  </si>
  <si>
    <t>Critical</t>
  </si>
  <si>
    <t>Likely</t>
  </si>
  <si>
    <t>Satisfactory</t>
  </si>
  <si>
    <t>Major</t>
  </si>
  <si>
    <t>Moderate</t>
  </si>
  <si>
    <t>Insignificant</t>
  </si>
  <si>
    <t>Rare</t>
  </si>
  <si>
    <t>Very Good</t>
  </si>
  <si>
    <t>Minor</t>
  </si>
  <si>
    <t>Unlikely</t>
  </si>
  <si>
    <t>Good</t>
  </si>
  <si>
    <t>Weak</t>
  </si>
  <si>
    <t>Unsatisfactory</t>
  </si>
  <si>
    <t>Inherent Risk Rating</t>
  </si>
  <si>
    <t>Action Plan Total</t>
  </si>
  <si>
    <t>Responsible Person</t>
  </si>
  <si>
    <t>Rating factors used in Risk Analysis</t>
  </si>
  <si>
    <t>Each risk is evaluated in terms of potential loss, likelihood of occurrence and the effectiveness of controls in place to manage the risks according to the criteria set out below</t>
  </si>
  <si>
    <t>IMPACT/POTENTIAL LOSS</t>
  </si>
  <si>
    <t>The Impact rating assesses the potential impact of risks.</t>
  </si>
  <si>
    <t>Framework</t>
  </si>
  <si>
    <t>Risk Rating Scale</t>
  </si>
  <si>
    <t>Impact Assessment level</t>
  </si>
  <si>
    <t>Definition</t>
  </si>
  <si>
    <t>Expanded Definition</t>
  </si>
  <si>
    <t>Negative outcomes or missed opportunities that are likely to have a negligible impact on the ability to meet objectives</t>
  </si>
  <si>
    <t xml:space="preserve">An event that does not hold any significant and/or immediate threat to the company or project
** Service Delivery: No or minimal interruption to service delivery
** Personnel: No potential risk of injury, but if it occurs possible slight injuries
** Financial Loss: Less than 10% of budget
** Regulatory: Possible penalties amounting to no more than R50,000.00
** Reputational: Little to no adverse publicity in the local media
</t>
  </si>
  <si>
    <t>Negative outcomes or missed opportunities that are likely to have a relatively low impact on the ability  to meet objectives</t>
  </si>
  <si>
    <t xml:space="preserve">An event that can be managed under normal operating conditions and which will have a minor impact on the company or project
 ** Service Delivery: Some disruption, but which will be manageable
 ** Personnel: Possibility of minor injuries at the workplace
 ** Financial Loss: Between 10% to 25% of budget  
 ** Regulatory: Possible penalties amounting to between R50k and R200k
 ** Reputational: Minor adverse publicity in the local media
</t>
  </si>
  <si>
    <t>Negative outcomes or missed opportunities that are likely to have a relatively moderate impact on the ability to meet objectives</t>
  </si>
  <si>
    <t xml:space="preserve">Events which can be managed should it occur, but will require additional resources and management effort  
 ** Service Delivery: Disruption to operational areas and possible overflow to others
 ** Personnel: Possibility of serious injuries at the workplace
 ** Financial Loss: Between 25% to 50% of budget  
 ** Regulatory: Possible penalties amounting to between R200k and R1m
 ** Reputational: Some adverse publicity in the national media
</t>
  </si>
  <si>
    <t>Negative outcomes or missed opportunities that are likely to have a relatively substantial impact on the ability to meet objectives</t>
  </si>
  <si>
    <t xml:space="preserve">Potentially significant risk exposure that can be endured, but may have a prolonged negative impact and extensive consequences
 ** Service Delivery: Disruption to all operations in an area which could overflow to others
 ** Personnel: Possibility of death and/or serious multiple injuries
 ** Financial Loss: Between 50% to 75% of budget  
 ** Regulatory: Possible penalties amounting to between R1m and R5m &amp; Possible Arrest
 ** Reputational: Substantiated adverse publicity in the national media - Board dissatisfaction
</t>
  </si>
  <si>
    <t>Critical / High</t>
  </si>
  <si>
    <t>Negative outcomes or missed opportunities that are of critical importance to the achievement of the objectives</t>
  </si>
  <si>
    <t xml:space="preserve">A risk that is potentially disastrous to the company and that could fundamentally hinder the achievement of its objectives and ultimately lead to the collapse of the business/project
 ** Service Delivery: Total system dysfunction and total shutdown of operations
 ** Personnel: Possibility of multiple deaths and serious injuries
 ** Financial Loss: Over 75% of budget  
 ** Regulatory: Possibility of penalties exceeding R5m - Suspending operating license
 ** Reputational: Resignation/removal of key individuals &amp; adverse publicity in national media
</t>
  </si>
  <si>
    <t xml:space="preserve">The likelihood rating is utilised to assess the probability of the risk materialising </t>
  </si>
  <si>
    <t>Likelihood Assessment level</t>
  </si>
  <si>
    <t>The risk is conceivable but is only likely to occur in extreme circumstances</t>
  </si>
  <si>
    <t xml:space="preserve">Event may occur in exceptional circumstances, but there is little opportunity for it occurring.
** An event that has not been encountered over the past 5 years
** Rare possibility of occurrence - less than 10% chance to occur
</t>
  </si>
  <si>
    <t>The risk occurs infrequently and is unlikely to occur within the next 3 years</t>
  </si>
  <si>
    <t xml:space="preserve">Based on current information, the event is unlikely to occur although it has occurred within other organizations.
 ** An event that has infrequently been encountered over the past 3 years
 ** Possible, but unlikely to occur - between 10% to 15% chance to occur
</t>
  </si>
  <si>
    <t>There is an above average chance that the risk will occur at least once in the next 3 years</t>
  </si>
  <si>
    <t xml:space="preserve">There is a strong possibility that the event can occur at some time within the business operating environment and/or the project life cycle.
 ** An event that has occasionally been encountered over the past 2 years
 ** Possible to occur within the next year - between 15% to 40% chance to occur
</t>
  </si>
  <si>
    <t>The risk could easily occur, and is likely to occur at least once within the next 12 months</t>
  </si>
  <si>
    <t xml:space="preserve">Based on the circumstances the event is very likely to occur. It has previously occurred and holds a high risk impact
 ** An event that has frequently been encountered over the past year
 ** Likely to occur during the next year - between 40% to 75% chance to occur
</t>
  </si>
  <si>
    <t>Almost Certain/ Highly Likely</t>
  </si>
  <si>
    <t>The risk is already occurring, or is likely to occur more than once within the next 12 months</t>
  </si>
  <si>
    <t xml:space="preserve">As the circumstances which cause the risk to eventuate are almost certain to occur, the opportunity or the event to occur is very high.
 ** An event that has repeatedly been encountered over the past year (daily/monthly)
 ** High expectancy to occur on a daily/monthly basis more that 75% chance to occur
</t>
  </si>
  <si>
    <t>Inherent risk exposure (impact x likelihood)</t>
  </si>
  <si>
    <t xml:space="preserve">Inherent risk – measures the risk to an entity in the absence of any actions management might take to alter either the risk’s likelihood or impact. </t>
  </si>
  <si>
    <t>The rating table below is utilised to rank the various levels of inherent risk.  </t>
  </si>
  <si>
    <t>Risk rating</t>
  </si>
  <si>
    <t>Inherent risk magnitude</t>
  </si>
  <si>
    <t>Response</t>
  </si>
  <si>
    <t>Response Strategy</t>
  </si>
  <si>
    <t>15 – 25</t>
  </si>
  <si>
    <t>High risk</t>
  </si>
  <si>
    <t>Unacceptable level of risk - High level of control intervention required to achieve an acceptable level of residual risk</t>
  </si>
  <si>
    <t>Avoid, reduce or share</t>
  </si>
  <si>
    <t>10 – 14</t>
  </si>
  <si>
    <t>Medium risk</t>
  </si>
  <si>
    <t>Unacceptable level of risk, except under unique circumstances or conditions - Moderate level of control intervention required to achieve an acceptable level of residual risk</t>
  </si>
  <si>
    <t>Avoid, reduce, share or transfer</t>
  </si>
  <si>
    <t>1 – 9</t>
  </si>
  <si>
    <t>Low risk</t>
  </si>
  <si>
    <t>Mostly acceptable - Low level of control intervention required, if any</t>
  </si>
  <si>
    <t>Accept or reduce</t>
  </si>
  <si>
    <t>Framework rating</t>
  </si>
  <si>
    <t>20 – 25</t>
  </si>
  <si>
    <t>Critical Risk</t>
  </si>
  <si>
    <t>15 – 19</t>
  </si>
  <si>
    <t>8 – 14</t>
  </si>
  <si>
    <t xml:space="preserve">Unacceptable level of risk, except under unique circumstances or conditions 
- Low level of control intervention required to achieve an acceptable level of residual risk </t>
  </si>
  <si>
    <t>1 – 7</t>
  </si>
  <si>
    <t>Perceived control effectiveness</t>
  </si>
  <si>
    <t>Control Effectiveness category</t>
  </si>
  <si>
    <t>Category definition</t>
  </si>
  <si>
    <t>Expanded definition</t>
  </si>
  <si>
    <t>20%</t>
  </si>
  <si>
    <t>Very good</t>
  </si>
  <si>
    <t xml:space="preserve">Risk exposure is effectively controlled and managed </t>
  </si>
  <si>
    <t xml:space="preserve">Risk exposure is effectively controlled and managed.  
* Nothing more to be done except review and monitor the existing controls.  
* Controls are well designed for the risk, are largely preventive and address the root causes and management believes that they are effective and reliable at all times.  Reactive controls only support preventive controls.
</t>
  </si>
  <si>
    <t>40%</t>
  </si>
  <si>
    <t>Majority of risk exposure is effectively controlled and managed</t>
  </si>
  <si>
    <t xml:space="preserve">Majority of risk exposure is effectively controlled and managed.  
* Most controls are designed correctly and are in place and effective.  
* Some more work to be done to improve operating effectiveness or management has doubts about operational effectiveness and reliability.
</t>
  </si>
  <si>
    <t>65%</t>
  </si>
  <si>
    <t>Satisfactory/ Ineffective</t>
  </si>
  <si>
    <t>There is room for some improvement</t>
  </si>
  <si>
    <t xml:space="preserve">There is room for some improvement.  
* While the design of controls may be largely correct in that they treat most of the root causes of the risk, they are not currently very effective.  There may be an over-reliance on reactive controls or
* Some of the controls do not seem correctly designed in that they do not treat root causes, those that are correctly designed are operating effectively.
</t>
  </si>
  <si>
    <t>80%</t>
  </si>
  <si>
    <t>Some of the risk exposure appears to be controlled, but there are major deficiencies</t>
  </si>
  <si>
    <t xml:space="preserve">Some of the risk exposure appears to be controlled, but there are major deficiencies.  
* Significant control gaps.  
* Either controls do not treat root causes or they do not operate at all effectively. Controls, if they exist are just reactive.
</t>
  </si>
  <si>
    <t>90%</t>
  </si>
  <si>
    <t>Control measures are ineffective</t>
  </si>
  <si>
    <t xml:space="preserve">Control measures are ineffective.  
* Virtually no credible control.  
* Management has no confidence that any degree of control is being achieved due to poor control design and/or very limited operational effectiveness.
</t>
  </si>
  <si>
    <t>Score</t>
  </si>
  <si>
    <t xml:space="preserve">Desired Control Effectiveness </t>
  </si>
  <si>
    <t>Control Effectiveness Defined</t>
  </si>
  <si>
    <t xml:space="preserve">Very effective </t>
  </si>
  <si>
    <t xml:space="preserve">Adequate  control  framework,  minor  control  effectiveness  deficiencies,  regarded  as  housekeeping. </t>
  </si>
  <si>
    <t xml:space="preserve">Effective </t>
  </si>
  <si>
    <t xml:space="preserve">Adequate  control  framework,  but  improvements  required in the effectiveness of certain key control  areas </t>
  </si>
  <si>
    <t xml:space="preserve">Partially effective </t>
  </si>
  <si>
    <t xml:space="preserve">Inadequate  control  framework,  improvements  required  in  the  effectiveness  of  key  control  areas If not addressed, may cause an exposure. </t>
  </si>
  <si>
    <t xml:space="preserve">Not effective </t>
  </si>
  <si>
    <t xml:space="preserve">Inadequate control framework, controls ineffective. If  not  addressed, may  cause  a material  exposure Urgent Executive Management attention. </t>
  </si>
  <si>
    <t>Residual risk exposure</t>
  </si>
  <si>
    <r>
      <t xml:space="preserve">Residual risk </t>
    </r>
    <r>
      <rPr>
        <sz val="11"/>
        <color indexed="8"/>
        <rFont val="Arial"/>
        <family val="2"/>
      </rPr>
      <t xml:space="preserve">– measures the </t>
    </r>
    <r>
      <rPr>
        <i/>
        <sz val="11"/>
        <color indexed="8"/>
        <rFont val="Arial"/>
        <family val="2"/>
      </rPr>
      <t xml:space="preserve"> remaining risk after management has taken action to alter the risk’s likelihood or impact</t>
    </r>
    <r>
      <rPr>
        <sz val="11"/>
        <color indexed="8"/>
        <rFont val="Arial"/>
        <family val="2"/>
      </rPr>
      <t>.</t>
    </r>
  </si>
  <si>
    <t>The rating table below is utilised to rank the various levels of residual risk.  </t>
  </si>
  <si>
    <t>Risk index</t>
  </si>
  <si>
    <t>Risk magnitude</t>
  </si>
  <si>
    <t>Risk acceptability</t>
  </si>
  <si>
    <t>Proposed actions</t>
  </si>
  <si>
    <t>Unacceptable</t>
  </si>
  <si>
    <t>Take action to reduce risk with highest priority, accounting officer and executive authority attention.</t>
  </si>
  <si>
    <t>Take action to reduce risk, inform senior management.</t>
  </si>
  <si>
    <t>Acceptable</t>
  </si>
  <si>
    <t>No risk reduction - control, monitor, inform management.</t>
  </si>
  <si>
    <t>Residual risk magnitude</t>
  </si>
  <si>
    <t xml:space="preserve">4 -  5 </t>
  </si>
  <si>
    <t xml:space="preserve">Critical </t>
  </si>
  <si>
    <t xml:space="preserve">Unacceptable  level  of  residual  risk  -  Implies  that  the  controls  are  either fundamentally  inadequate  (poor  design)  or  ineffective  (poor 
implementation). Controls  require  substantial  redesign,  or  a  greater  emphasis  on  proper implementation.  </t>
  </si>
  <si>
    <t>3  -  4</t>
  </si>
  <si>
    <t xml:space="preserve">High </t>
  </si>
  <si>
    <t xml:space="preserve">Unacceptable  level  of  residual  risk  -  Implies  that  the  controls  are  either  inadequate (poor design) or ineffective (poor implementation).  Controls  require  some  redesign,  or  a  more  emphasis  on  proper  implementation.  </t>
  </si>
  <si>
    <t>2  -  3</t>
  </si>
  <si>
    <t xml:space="preserve">Medium </t>
  </si>
  <si>
    <t>Low</t>
  </si>
  <si>
    <t xml:space="preserve">Mostly  acceptable  level  of  residual  risk  -  Requires  minimal  control improvements. </t>
  </si>
  <si>
    <t>Risk Treatment</t>
  </si>
  <si>
    <t xml:space="preserve">Management Strategy </t>
  </si>
  <si>
    <t>Description</t>
  </si>
  <si>
    <t xml:space="preserve">Avoidance </t>
  </si>
  <si>
    <t xml:space="preserve">Avoid the risk by not starting the activity that creates exposure to the 
risk. It involves side -stepping it altogether by not investing any of the 
Funds resources. It may involve redesign of the business process to
change the inherent risk pattern. </t>
  </si>
  <si>
    <t>Treatment, reduction, or mitigation</t>
  </si>
  <si>
    <t xml:space="preserve"> The  decision  to  reduce  the  risk  by  controlling  it,  involves  the 
implementation  of  controls  that Management  shall  design  to  reduce either  the  probability  of  occurrence  and/or  the  impact  should  it 
materialize.  Risk  treatment  may  include  methods,  procedures, 
applications,  management  systems  and  the  use  of  appropriate 
resources that reduce the probability or possible severity of the risk. </t>
  </si>
  <si>
    <t>Transfer</t>
  </si>
  <si>
    <t xml:space="preserve">Transferring  the  risk  exposure,  usually  to  a  third  party  better  able  to manage the risk, for example through insurance or outsourcing. </t>
  </si>
  <si>
    <t>Tolerate or accept the risk</t>
  </si>
  <si>
    <t xml:space="preserve">This  treatment  option  involves  the  decision  to  accept  the  threat 
associated with that activity or function. It is most appropriate where both the probability of occurrence as well as the potential impact should it occur are low. </t>
  </si>
  <si>
    <t>Exploit the risk</t>
  </si>
  <si>
    <t xml:space="preserve">Exploit the risk, where the risk exposure represents a potential missed 
or poorly  realized opportunity. </t>
  </si>
  <si>
    <t>Terminate</t>
  </si>
  <si>
    <t xml:space="preserve">End the activity that gives rise to the intolerable risk </t>
  </si>
  <si>
    <t>Integration of the risk</t>
  </si>
  <si>
    <t xml:space="preserve">Integration of some or all of the risk responses outlined above. </t>
  </si>
  <si>
    <t>Budget</t>
  </si>
  <si>
    <t>Mandate</t>
  </si>
  <si>
    <t>Vacancies</t>
  </si>
  <si>
    <t>FY23-24 APP</t>
  </si>
  <si>
    <t xml:space="preserve">STRATEGIC SUPPORT </t>
  </si>
  <si>
    <t>Inclusive and sustainable tourism growth</t>
  </si>
  <si>
    <t>Output</t>
  </si>
  <si>
    <t>1. Percentage of GTA procurement spent on enterprises owned by women
2. Percentage of procurement spend on enterprises owned by youth
3. Percentage of procurement spend on enterprises owned by persons with disabilities
4. Percentage of valid procurement Invoices paid within 15 days</t>
  </si>
  <si>
    <t xml:space="preserve">DESTINATION MARKETING </t>
  </si>
  <si>
    <t xml:space="preserve">Inclusive and sustainable tourism growth </t>
  </si>
  <si>
    <t xml:space="preserve">1. Development and promotion of Gauteng Brand
2. International Markets Tourism promotion 
3. Domestic Market Tourism Promotion 
4. MICE and Events promotion
5. Increase Airlift capacity 
</t>
  </si>
  <si>
    <t xml:space="preserve">1 Scored level of Gauteng Brand Index achieved 
2.1 Number of international arrivals that visited Gauteng
2.2 Total Foreign Direct Spend generated from international markets  
2.3 Number of Distribution Channel sales initiatives implemented 
3.1 Number of domestic trips taken in Gauteng 
3.2 Total Direct Domestic Spend generated in Gauteng 
3.3 Number of Domestic Tourism Seasonal Sales Campaigns Implemented
4.1 Number of International  Business Events Bids submitted
4.2 Number of Events hosted in Townships  
5. Number of new airlines routes launched </t>
  </si>
  <si>
    <t xml:space="preserve">DESTINATION MANAGEMENT AND DEVELOPMENT </t>
  </si>
  <si>
    <t xml:space="preserve">1. Leverage Job opportunities through Tourism programme
2. Sector Skills Support
3. SMME Development 
4. SMME Development </t>
  </si>
  <si>
    <t>1. Number of job opportunities created through Tourism projects 
2. Number of Tourism Enterprises benefitted from capacity building programmes 
3. Number of SMMEs participated in business development incubator programme
4. Number of SMMEs provided with access to markets</t>
  </si>
  <si>
    <t>Providing strategic support for effective implementation of the GTA’s mandate and increasing public value and trust through improved governance and accountability.</t>
  </si>
  <si>
    <t xml:space="preserve">1. Reduction in the number of tourists government owned heritage sites, nature reserve, township attraction and tourism hubs                                    
2. Job Losses                                
3. Decrease in industry economic contribution to GDP                                                                                                                       </t>
  </si>
  <si>
    <t xml:space="preserve">1. 	Lack of government support/facilitation for the local manufacturing and creative sector
2. 	Job Losses
3. Decrease in industry economic contribution to GDP         </t>
  </si>
  <si>
    <t xml:space="preserve">1. Implement the outcomes of the Destination Marketing Strategy                                    
2. Align IDP's from regions with the Destination Marketing Strategy
3. Coordinate the alignment, integration, and implementation of plans via the Tourism Institutional Framework developed  
4. Utilise the Gauteng Convention and Events Bureau (GCEB) coordinating body created via the Events Strategy to assist with the marketing and promotion of the tourism hubs and township tourism hubs                                     </t>
  </si>
  <si>
    <t xml:space="preserve">1. Formed alliances with other platforms and partners who can assist to market "Made in GP" products via communiques to drive traffic to the site.              </t>
  </si>
  <si>
    <t xml:space="preserve">1. 	Poor Tourism Destination Market Intelligence
2. 	Funding disproportionate to internal delivery capabilities;
3. 	Misalignment of the brand strategy and role players
4. 	Outdated Brand Campaigns due for review
5. 	Effective stakeholder consultations                                                                                                                                                                         </t>
  </si>
  <si>
    <t>1. 	No available funding and resources available for the establishment of a Product Promotion Platform</t>
  </si>
  <si>
    <t xml:space="preserve">Desired Business Results </t>
  </si>
  <si>
    <t xml:space="preserve">All Strategic Plan and Annual Performance Plan indicators </t>
  </si>
  <si>
    <t>Head Destination Marketing</t>
  </si>
  <si>
    <t>Tourism Business Sustainability;  Employability opportunities; Skilled pipeline workforce; Tourism Business growth</t>
  </si>
  <si>
    <t>Facilitating effective planning, development and management of sustainable, and thriving tourism sector in Gauteng.</t>
  </si>
  <si>
    <t>4. Poor implementation of the Destination Marketing Strategy</t>
  </si>
  <si>
    <t>5. Unavailability of a Product Promotion Platform</t>
  </si>
  <si>
    <t>Head: Destination Management and Development</t>
  </si>
  <si>
    <t xml:space="preserve"> Host Supplier Development Programmes in Q3 and Q4 respectively</t>
  </si>
  <si>
    <t xml:space="preserve">Strategy and Business  Intelligence 
Finance 
Corporate Management 
</t>
  </si>
  <si>
    <t>Supply Chain Management</t>
  </si>
  <si>
    <t>12.8</t>
  </si>
  <si>
    <t>1. 	Non-attendance by the GTA of major global and regional tourism sales platforms;
2. 	Lack of destination Gauteng marketing content and sales in key international travel trade sales platform;
3. 	Cost containment and austerity measure implementation resulted in limited or no marketing tools and resources.
4. 	Ineffective information dissemination/ communication with tourism strategic partners.</t>
  </si>
  <si>
    <t>Direct engagement with the shareholder and related decision making structures by the Board</t>
  </si>
  <si>
    <t>Residual Risk Rating (taking existing controls into account)</t>
  </si>
  <si>
    <t xml:space="preserve">1. Misalignment between strategic planning and financial planning and management.
2. Poor  programme planning, implementation, monitoring and evaluation. 
3. Lack of project management system.
4. Low staff engagement rate. 
</t>
  </si>
  <si>
    <t>1. Failure to realise  the vision of the organisation
 2. Failure to realise the impacts of the organisational programmes and achieve indented outcomes.  
3. Failure to implement (strategic) projects that will contribute to the organisational outcomes. 
4. Inefficiency in financial management
5. Lack of accountability and responsibility
6. .Deserted organisational values.</t>
  </si>
  <si>
    <t>Suppliers owned by Peviously Disadvantaged Individuals who served GTA in delivering its business model</t>
  </si>
  <si>
    <t>1. Ineffective Supplier Development Programme Interventions</t>
  </si>
  <si>
    <t>1. Lethargy, lack of technical skills and poor participation of Suppliers in SCM processes</t>
  </si>
  <si>
    <t xml:space="preserve">1. Monitor and evaluate PDI Suppliers Satisfaction levels
2. Work with SMMEs to empower them through workshops
3. Encourage stakeholder participation and integration in GTA procurement
</t>
  </si>
  <si>
    <t xml:space="preserve">Lethargy, lack of technical skills and poor participation of Suppliers in SCM processes. Noncompliance to BEE Procurement requirements. </t>
  </si>
  <si>
    <t xml:space="preserve">2. Lack of stable strategic programmes, outcome-oriented plans and tools, team-oriented and people-centred customs, robust and innovation drive. </t>
  </si>
  <si>
    <t xml:space="preserve">1. Ineffective utilisation of project charter
2. Reporting on planned and implemented projects 
3. Evaluation of Bidding and Hosting projects 
4. Staff engagement sessions </t>
  </si>
  <si>
    <t xml:space="preserve">1. Ensure there is relationship between MTSF and MTEF
2. Align each impact and outcome to the mandate of the organization and relevant priorities.
3. Adopt and implement programs that are informed by the impacts, outcomes, and relevant priorities
4. Adopt and implement a robust Project Management System that is supported by innovation (Process re-engineering, Research and Development, Knowledge Management, and Quality Assurance).
5. Adopt a robust staff engagement management tool/system </t>
  </si>
  <si>
    <t>No further controls in place.</t>
  </si>
  <si>
    <t>Development and implementation of the strategy, crowd funding and partner marketing action plan</t>
  </si>
  <si>
    <t>Incorporation and dialing-up of the destination development and related projects led by destination marketing, initiatives covering ideation, conception, build and operation.</t>
  </si>
  <si>
    <t>3. Non-implementation of the Tourism Sector Support projects</t>
  </si>
  <si>
    <t>6. Impact of the lack of In-Markets destination marketing initiatives and GTA's participation</t>
  </si>
  <si>
    <t xml:space="preserve">Lack of support and buy-in from key stakeholders; Lack of advanced internal planning; Lack of prior stakeholder engagement; </t>
  </si>
  <si>
    <t xml:space="preserve">Implementation of business incubation processes; Skills development; Tourism business support; Market Access programme </t>
  </si>
  <si>
    <t>Stimulating demand for destination Gauteng tourism offerings and increased brand equity in both domestic and international markets.</t>
  </si>
  <si>
    <t xml:space="preserve"> 
1. Limited bid opportunities secured in the identified high sectors
2. Failure to attract enough bids to the destination
3. Insufficient economic impact due to limited number of attendees/ participants/ exhibition in business events as a result of no international delegates boosting efforts.
4. Reduction in the number international arrivals
5. Economic loss in rand value
6. Decrease in economic activity and contribution
7. Job and income losses
8. Limited SMME business opportunities; 9. Loss of brand value and equity.                                                                                                                   </t>
  </si>
  <si>
    <t>1. Implementing the Gauteng Brand Communications Strategy
2. Utilizing the Tourism Master Plan to build a case for sustained tourism marketing and development
3. Utilizing the Market Investment Framework (MIF) to guide international marketing investments and decisions.</t>
  </si>
  <si>
    <t>Quarter 1</t>
  </si>
  <si>
    <t>Status Update</t>
  </si>
  <si>
    <t>Quarter 2</t>
  </si>
  <si>
    <t>Quarter 3</t>
  </si>
  <si>
    <t>Showcased made in GP products and the #GautengEats offerings at the Fancy Food Show and Tshisanyama Festival in New York in association with GGDA and FoodBev Seta</t>
  </si>
  <si>
    <t>Implemented partner marketing initiatives at World Travel Market Cape Town and Africa's Travel Indaba with GP municipalities as per the destination marketing strategy. Hosted Content Creators Workshops in association with Conhill and GDED creative sector unit</t>
  </si>
  <si>
    <t>Utilised the Phenominial Woman Concer in Nirox to showcase GP products and offerings.</t>
  </si>
  <si>
    <t>Hosted in associaiton with COHWHS the 702 Walk-The-Talk event in Maropeng to showcase leisure offerings in Mogale City and the Westrand in particular. This was aimed at driving increased visitation from both domestic and regional arrivals. Launched the Tourism Month promotion drive under the auspieces of the Spring to Summer campaign to increase the brand score level, drive more arrivals and day trips into GP.</t>
  </si>
  <si>
    <t>Hosted the Hey Neighbour Festival in Dinokeng as part of the GP Festive Summer campaign, domestic tour and regional tourism drive and hightened positive media profile building work. The Summer camapign also featured the promotion of Gauteng staycations, family friendly attractions and what to do in Christmas and New Year in GP</t>
  </si>
  <si>
    <t>Through the Gimme Summer that is shot'left and the festive summer ena'lanto collaborative work with SA Tourism, we managed to showcase GP products to a variety of audiances during the festive season at event's activations.</t>
  </si>
  <si>
    <t>Q1 implementation plans cater for this and is included on the performance reports</t>
  </si>
  <si>
    <t xml:space="preserve">Q2 quarterly performance plans cater for this. </t>
  </si>
  <si>
    <t xml:space="preserve">Q3 quarterly performance reports contain mitigation plans </t>
  </si>
  <si>
    <t>The GTA will host the first Supplier Development Programme on 22 January 2024. The second session will be hosted on 16 February 2024.</t>
  </si>
  <si>
    <t>Utilised the Q1 content &amp; editorial plan to generate marketing content that kept the destination top of mind and competitive in the ever-changing marketing landscape. The activities included the implementation of the brand comms &amp; marketing strategy with partner marketing work with COHWHS and GP municipalities.</t>
  </si>
  <si>
    <t>Through the use of the marketing investment framework, the Authority participated in several international trade engagement sessions in association with SA Tourism via online sessions. It activated the USA market with a direct in-market programme and leveraged digital media to retain a presence in our core markets.</t>
  </si>
  <si>
    <t>Through the work of the Gauteng Air Access Network, the organisation managed to remain top of mind in terms of air access route promotion. As per the brand comms &amp; and marketing strategy, the Authority implemented partner marketing activities with Gauteng Health Department to drive improved service standards messaging. Together with group GDED we focused our festive summer messaging and campaign towards responsible practices and enhanced visitor experience.</t>
  </si>
  <si>
    <t>Staff engagement is consistently improved through programs like family meetings, Business Unit sessions and engagement improvement plans. To test the status of engagement, a dipstick survey will be launched in Q3.</t>
  </si>
  <si>
    <t>Staff engagement is consistently improved through programs like family meetings, Business Unit sessions and engagement improvement plans. To test the status of engagement, a dipstick survey would be commissioned in Q3.</t>
  </si>
  <si>
    <t>Staff engagement is consistently improved through programs like family meetings, Business Unit sessions and engagement improvement plans. To test the status of engagement, a dipstick survey was launched in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</si>
</sst>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1"/>
      <color theme="1"/>
      <name val="Calibri"/>
      <family val="2"/>
    </font>
    <font>
      <sz val="11"/>
      <color theme="1"/>
      <name val="Calibri"/>
      <family val="2"/>
    </font>
    <font>
      <sz val="8"/>
      <name val="Calibri"/>
      <family val="2"/>
      <scheme val="minor"/>
    </font>
    <font>
      <b/>
      <sz val="11"/>
      <name val="Arial"/>
      <family val="2"/>
    </font>
    <font>
      <sz val="11"/>
      <name val="Arial"/>
      <family val="2"/>
    </font>
    <font>
      <b/>
      <u/>
      <sz val="11"/>
      <name val="Arial"/>
      <family val="2"/>
    </font>
    <font>
      <b/>
      <sz val="11"/>
      <color indexed="61"/>
      <name val="Arial"/>
      <family val="2"/>
    </font>
    <font>
      <sz val="11"/>
      <color rgb="FF525252"/>
      <name val="Arial"/>
      <family val="2"/>
    </font>
    <font>
      <sz val="11"/>
      <color theme="1"/>
      <name val="Arial"/>
      <family val="2"/>
    </font>
    <font>
      <b/>
      <u/>
      <sz val="11"/>
      <color rgb="FF525252"/>
      <name val="Arial"/>
      <family val="2"/>
    </font>
    <font>
      <b/>
      <u/>
      <sz val="11"/>
      <color indexed="61"/>
      <name val="Arial"/>
      <family val="2"/>
    </font>
    <font>
      <b/>
      <sz val="11"/>
      <color rgb="FF000000"/>
      <name val="Arial"/>
      <family val="2"/>
    </font>
    <font>
      <b/>
      <i/>
      <sz val="11"/>
      <name val="Arial"/>
      <family val="2"/>
    </font>
    <font>
      <sz val="11"/>
      <color rgb="FF000000"/>
      <name val="Arial"/>
      <family val="2"/>
    </font>
    <font>
      <b/>
      <sz val="11"/>
      <color rgb="FF525252"/>
      <name val="Arial"/>
      <family val="2"/>
    </font>
    <font>
      <sz val="11"/>
      <color indexed="8"/>
      <name val="Arial"/>
      <family val="2"/>
    </font>
    <font>
      <i/>
      <sz val="11"/>
      <color indexed="8"/>
      <name val="Arial"/>
      <family val="2"/>
    </font>
    <font>
      <sz val="11"/>
      <name val="Arial Narrow"/>
      <family val="2"/>
    </font>
    <font>
      <b/>
      <sz val="11"/>
      <color theme="1"/>
      <name val="Arial Narrow"/>
      <family val="2"/>
    </font>
    <font>
      <sz val="11"/>
      <color theme="1"/>
      <name val="Arial Narrow"/>
      <family val="2"/>
    </font>
    <font>
      <b/>
      <sz val="11"/>
      <color rgb="FF222222"/>
      <name val="Arial Narrow"/>
      <family val="2"/>
    </font>
    <font>
      <sz val="11"/>
      <color theme="1"/>
      <name val="Calibri"/>
      <family val="2"/>
      <scheme val="minor"/>
    </font>
    <font>
      <b/>
      <sz val="11"/>
      <color theme="0"/>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7"/>
        <bgColor indexed="64"/>
      </patternFill>
    </fill>
    <fill>
      <patternFill patternType="solid">
        <fgColor rgb="FFFFFF00"/>
        <bgColor indexed="64"/>
      </patternFill>
    </fill>
    <fill>
      <patternFill patternType="solid">
        <fgColor rgb="FF00FF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2"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52">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0" fillId="3" borderId="0" xfId="0" applyFill="1" applyAlignment="1">
      <alignment horizontal="left" vertical="center" wrapText="1"/>
    </xf>
    <xf numFmtId="9" fontId="0" fillId="0" borderId="0" xfId="0" applyNumberFormat="1" applyAlignment="1">
      <alignment horizontal="left" vertical="center" wrapText="1"/>
    </xf>
    <xf numFmtId="0" fontId="2" fillId="0" borderId="1" xfId="0" applyFont="1" applyBorder="1" applyAlignment="1">
      <alignment horizontal="center" vertical="center" wrapText="1"/>
    </xf>
    <xf numFmtId="39" fontId="5" fillId="0" borderId="0" xfId="0" applyNumberFormat="1" applyFont="1" applyAlignment="1">
      <alignment horizontal="left" vertical="top"/>
    </xf>
    <xf numFmtId="0" fontId="6" fillId="0" borderId="0" xfId="0" applyFont="1"/>
    <xf numFmtId="39" fontId="6" fillId="0" borderId="0" xfId="0" applyNumberFormat="1" applyFont="1" applyAlignment="1">
      <alignment vertical="top" wrapText="1"/>
    </xf>
    <xf numFmtId="0" fontId="6" fillId="0" borderId="0" xfId="0" applyFont="1" applyAlignment="1">
      <alignment vertical="top" wrapText="1"/>
    </xf>
    <xf numFmtId="39" fontId="7" fillId="0" borderId="0" xfId="0" applyNumberFormat="1" applyFont="1" applyAlignment="1">
      <alignment horizontal="left" vertical="top"/>
    </xf>
    <xf numFmtId="39" fontId="8" fillId="0" borderId="0" xfId="0" applyNumberFormat="1" applyFont="1" applyAlignment="1">
      <alignment horizontal="left" vertical="top"/>
    </xf>
    <xf numFmtId="0" fontId="9" fillId="0" borderId="0" xfId="0" applyFont="1" applyAlignment="1">
      <alignment horizontal="justify" vertical="center"/>
    </xf>
    <xf numFmtId="0" fontId="10" fillId="0" borderId="0" xfId="0" applyFont="1"/>
    <xf numFmtId="0" fontId="5" fillId="2" borderId="2" xfId="0" applyFont="1" applyFill="1" applyBorder="1" applyAlignment="1">
      <alignment horizontal="justify" vertical="top" wrapText="1"/>
    </xf>
    <xf numFmtId="0" fontId="5" fillId="2" borderId="2" xfId="0" applyFont="1" applyFill="1" applyBorder="1" applyAlignment="1">
      <alignment horizontal="left" vertical="top" wrapText="1"/>
    </xf>
    <xf numFmtId="0" fontId="5" fillId="2" borderId="1" xfId="0" applyFont="1" applyFill="1" applyBorder="1" applyAlignment="1">
      <alignment horizontal="justify" vertical="center" wrapText="1"/>
    </xf>
    <xf numFmtId="0" fontId="6" fillId="0" borderId="1" xfId="0" applyFont="1" applyBorder="1" applyAlignment="1">
      <alignment horizontal="center" vertical="top" wrapText="1"/>
    </xf>
    <xf numFmtId="0" fontId="6" fillId="0" borderId="1" xfId="0" applyFont="1" applyBorder="1" applyAlignment="1">
      <alignment horizontal="justify" vertical="top" wrapText="1"/>
    </xf>
    <xf numFmtId="0" fontId="6" fillId="0" borderId="1" xfId="0" applyFont="1" applyBorder="1" applyAlignment="1">
      <alignment vertical="top" wrapText="1"/>
    </xf>
    <xf numFmtId="0" fontId="6" fillId="0" borderId="4" xfId="0" applyFont="1" applyBorder="1" applyAlignment="1">
      <alignment vertical="top" wrapText="1"/>
    </xf>
    <xf numFmtId="0" fontId="11" fillId="0" borderId="0" xfId="0" applyFont="1" applyAlignment="1">
      <alignment horizontal="justify" vertical="center"/>
    </xf>
    <xf numFmtId="0" fontId="10" fillId="0" borderId="0" xfId="0" applyFont="1" applyAlignment="1">
      <alignment horizontal="justify" vertical="center"/>
    </xf>
    <xf numFmtId="0" fontId="6" fillId="0" borderId="5" xfId="0" applyFont="1" applyBorder="1" applyAlignment="1">
      <alignment horizontal="center" vertical="top" wrapText="1"/>
    </xf>
    <xf numFmtId="0" fontId="6" fillId="0" borderId="3" xfId="0" applyFont="1" applyBorder="1" applyAlignment="1">
      <alignment horizontal="justify" vertical="top" wrapText="1"/>
    </xf>
    <xf numFmtId="0" fontId="6" fillId="0" borderId="1" xfId="0" applyFont="1" applyBorder="1" applyAlignment="1">
      <alignment horizontal="left" vertical="top" wrapText="1"/>
    </xf>
    <xf numFmtId="39" fontId="12" fillId="0" borderId="0" xfId="0" applyNumberFormat="1" applyFont="1" applyAlignment="1">
      <alignment horizontal="left" vertical="top"/>
    </xf>
    <xf numFmtId="0" fontId="5" fillId="2" borderId="1" xfId="0" applyFont="1" applyFill="1" applyBorder="1" applyAlignment="1">
      <alignment horizontal="left" vertical="center" wrapText="1"/>
    </xf>
    <xf numFmtId="0" fontId="14" fillId="2" borderId="1" xfId="0" applyFont="1" applyFill="1" applyBorder="1" applyAlignment="1">
      <alignment vertical="center"/>
    </xf>
    <xf numFmtId="0" fontId="15" fillId="5" borderId="3" xfId="0" applyFont="1" applyFill="1" applyBorder="1" applyAlignment="1">
      <alignment horizontal="left" vertical="center" wrapText="1"/>
    </xf>
    <xf numFmtId="0" fontId="15" fillId="5" borderId="1" xfId="0" applyFont="1" applyFill="1" applyBorder="1" applyAlignment="1">
      <alignment horizontal="justify" vertical="center" wrapText="1"/>
    </xf>
    <xf numFmtId="0" fontId="15" fillId="0" borderId="1" xfId="0" applyFont="1" applyBorder="1" applyAlignment="1">
      <alignment horizontal="justify" vertical="center" wrapText="1"/>
    </xf>
    <xf numFmtId="0" fontId="15" fillId="7" borderId="8" xfId="0" applyFont="1" applyFill="1" applyBorder="1" applyAlignment="1">
      <alignment horizontal="left" vertical="center" wrapText="1"/>
    </xf>
    <xf numFmtId="0" fontId="15" fillId="7"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5" fillId="0" borderId="0" xfId="0" applyFont="1" applyAlignment="1">
      <alignment horizontal="justify" vertical="center" wrapText="1"/>
    </xf>
    <xf numFmtId="0" fontId="15" fillId="4" borderId="2" xfId="0" applyFont="1" applyFill="1" applyBorder="1" applyAlignment="1">
      <alignment horizontal="justify" vertical="center" wrapText="1"/>
    </xf>
    <xf numFmtId="0" fontId="15" fillId="4" borderId="1" xfId="0" applyFont="1" applyFill="1" applyBorder="1" applyAlignment="1">
      <alignment horizontal="justify" vertical="center" wrapText="1"/>
    </xf>
    <xf numFmtId="0" fontId="15" fillId="3" borderId="1" xfId="0" applyFont="1" applyFill="1" applyBorder="1" applyAlignment="1">
      <alignment horizontal="left" vertical="center" wrapText="1"/>
    </xf>
    <xf numFmtId="0" fontId="11" fillId="0" borderId="0" xfId="0" applyFont="1"/>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15" fillId="8" borderId="1" xfId="0" quotePrefix="1" applyFont="1" applyFill="1" applyBorder="1" applyAlignment="1">
      <alignment horizontal="justify" vertical="top" wrapText="1"/>
    </xf>
    <xf numFmtId="0" fontId="15" fillId="8" borderId="1" xfId="0" applyFont="1" applyFill="1" applyBorder="1" applyAlignment="1">
      <alignment horizontal="justify" vertical="top" wrapText="1"/>
    </xf>
    <xf numFmtId="0" fontId="15" fillId="8" borderId="6" xfId="0" applyFont="1" applyFill="1" applyBorder="1" applyAlignment="1">
      <alignment horizontal="justify" vertical="top" wrapText="1"/>
    </xf>
    <xf numFmtId="0" fontId="15" fillId="7" borderId="1" xfId="0" quotePrefix="1" applyFont="1" applyFill="1" applyBorder="1" applyAlignment="1">
      <alignment horizontal="justify" vertical="top" wrapText="1"/>
    </xf>
    <xf numFmtId="0" fontId="15" fillId="7" borderId="1" xfId="0" applyFont="1" applyFill="1" applyBorder="1" applyAlignment="1">
      <alignment horizontal="justify" vertical="top" wrapText="1"/>
    </xf>
    <xf numFmtId="0" fontId="15" fillId="7" borderId="6" xfId="0" applyFont="1" applyFill="1" applyBorder="1" applyAlignment="1">
      <alignment horizontal="justify" vertical="top" wrapText="1"/>
    </xf>
    <xf numFmtId="0" fontId="6" fillId="0" borderId="1" xfId="0" applyFont="1" applyBorder="1" applyAlignment="1">
      <alignment wrapText="1"/>
    </xf>
    <xf numFmtId="0" fontId="6" fillId="5" borderId="1" xfId="0" quotePrefix="1" applyFont="1" applyFill="1" applyBorder="1" applyAlignment="1">
      <alignment horizontal="left" vertical="top" wrapText="1"/>
    </xf>
    <xf numFmtId="0" fontId="6" fillId="5" borderId="1" xfId="0" applyFont="1" applyFill="1" applyBorder="1" applyAlignment="1">
      <alignment horizontal="left" vertical="top" wrapText="1"/>
    </xf>
    <xf numFmtId="0" fontId="6" fillId="5" borderId="6" xfId="0" applyFont="1" applyFill="1" applyBorder="1" applyAlignment="1">
      <alignment horizontal="left" vertical="top" wrapText="1"/>
    </xf>
    <xf numFmtId="0" fontId="9" fillId="0" borderId="0" xfId="0" applyFont="1" applyAlignment="1">
      <alignment horizontal="justify" vertical="center" wrapText="1"/>
    </xf>
    <xf numFmtId="0" fontId="16" fillId="0" borderId="0" xfId="0" applyFont="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5"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39" fontId="13" fillId="0" borderId="0" xfId="0" applyNumberFormat="1" applyFont="1" applyAlignment="1">
      <alignment horizontal="left" vertical="top"/>
    </xf>
    <xf numFmtId="0" fontId="5" fillId="2" borderId="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9" xfId="0" applyFont="1" applyFill="1" applyBorder="1" applyAlignment="1">
      <alignment horizontal="justify" vertical="center" wrapText="1"/>
    </xf>
    <xf numFmtId="0" fontId="15" fillId="0" borderId="10" xfId="0" applyFont="1" applyBorder="1" applyAlignment="1">
      <alignment horizontal="justify" vertical="center" wrapText="1"/>
    </xf>
    <xf numFmtId="0" fontId="15" fillId="0" borderId="1" xfId="0" applyFont="1" applyBorder="1" applyAlignment="1">
      <alignment horizontal="left" vertical="top" wrapText="1"/>
    </xf>
    <xf numFmtId="0" fontId="15" fillId="7" borderId="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8" borderId="1" xfId="0" applyFont="1" applyFill="1" applyBorder="1" applyAlignment="1">
      <alignment horizontal="justify" vertical="center" wrapText="1"/>
    </xf>
    <xf numFmtId="0" fontId="15" fillId="8" borderId="9" xfId="0" applyFont="1" applyFill="1" applyBorder="1" applyAlignment="1">
      <alignment horizontal="justify" vertical="center" wrapText="1"/>
    </xf>
    <xf numFmtId="0" fontId="15" fillId="0" borderId="1" xfId="0" applyFont="1" applyBorder="1" applyAlignment="1">
      <alignment vertical="center" wrapText="1"/>
    </xf>
    <xf numFmtId="0" fontId="5" fillId="2" borderId="1" xfId="0" applyFont="1" applyFill="1" applyBorder="1" applyAlignment="1">
      <alignment vertical="top"/>
    </xf>
    <xf numFmtId="0" fontId="6" fillId="0" borderId="1" xfId="0" applyFont="1" applyBorder="1" applyAlignment="1">
      <alignment vertical="top"/>
    </xf>
    <xf numFmtId="0" fontId="6" fillId="5" borderId="1" xfId="0" applyFont="1" applyFill="1" applyBorder="1" applyAlignment="1">
      <alignment vertical="top"/>
    </xf>
    <xf numFmtId="49" fontId="6" fillId="0" borderId="1" xfId="0" applyNumberFormat="1" applyFont="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6" fillId="0" borderId="1" xfId="0" applyFont="1" applyBorder="1" applyAlignment="1">
      <alignment horizontal="left" vertical="top"/>
    </xf>
    <xf numFmtId="0" fontId="6" fillId="3" borderId="1" xfId="0" applyFont="1" applyFill="1" applyBorder="1" applyAlignment="1">
      <alignment vertical="top"/>
    </xf>
    <xf numFmtId="0" fontId="6" fillId="0" borderId="0" xfId="0" applyFont="1" applyAlignment="1">
      <alignment vertical="top"/>
    </xf>
    <xf numFmtId="0" fontId="5" fillId="0" borderId="0" xfId="0" applyFont="1"/>
    <xf numFmtId="0" fontId="0" fillId="7" borderId="0" xfId="0" applyFill="1" applyAlignment="1">
      <alignment horizontal="left" vertical="center" wrapText="1"/>
    </xf>
    <xf numFmtId="0" fontId="0" fillId="5" borderId="0" xfId="0" applyFill="1" applyAlignment="1">
      <alignment horizontal="left" vertical="center" wrapText="1"/>
    </xf>
    <xf numFmtId="0" fontId="0" fillId="3" borderId="0" xfId="0" applyFill="1" applyAlignment="1">
      <alignment horizontal="center" vertical="center" wrapText="1"/>
    </xf>
    <xf numFmtId="0" fontId="0" fillId="7" borderId="0" xfId="0" applyFill="1" applyAlignment="1">
      <alignment horizontal="center" vertical="center" wrapText="1"/>
    </xf>
    <xf numFmtId="0" fontId="0" fillId="5" borderId="0" xfId="0" applyFill="1" applyAlignment="1">
      <alignment horizontal="center" vertical="center" wrapText="1"/>
    </xf>
    <xf numFmtId="0" fontId="0" fillId="6" borderId="0" xfId="0" applyFill="1" applyAlignment="1">
      <alignment horizontal="center" vertical="center" wrapText="1"/>
    </xf>
    <xf numFmtId="0" fontId="2"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0" borderId="4" xfId="0" applyFont="1" applyBorder="1" applyAlignment="1">
      <alignment horizontal="left" vertical="top" wrapText="1"/>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1" fontId="3" fillId="0" borderId="0" xfId="0" applyNumberFormat="1" applyFont="1" applyAlignment="1">
      <alignment horizontal="center" vertical="center" wrapText="1"/>
    </xf>
    <xf numFmtId="0" fontId="6" fillId="0" borderId="0" xfId="0" applyFont="1" applyAlignment="1">
      <alignment horizontal="justify" vertical="top" wrapText="1"/>
    </xf>
    <xf numFmtId="0" fontId="6" fillId="0" borderId="0" xfId="0" applyFont="1" applyAlignment="1">
      <alignment horizontal="left" vertical="top" wrapText="1"/>
    </xf>
    <xf numFmtId="0" fontId="0" fillId="9" borderId="0" xfId="0" applyFill="1" applyAlignment="1">
      <alignment horizontal="center" vertical="center" wrapText="1"/>
    </xf>
    <xf numFmtId="0" fontId="0" fillId="4" borderId="0" xfId="0" applyFill="1" applyAlignment="1">
      <alignment horizontal="center" vertical="center" wrapText="1"/>
    </xf>
    <xf numFmtId="0" fontId="21" fillId="7" borderId="2"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5" borderId="2" xfId="0" applyFont="1" applyFill="1" applyBorder="1" applyAlignment="1">
      <alignment horizontal="center" vertical="center" wrapText="1"/>
    </xf>
    <xf numFmtId="10" fontId="21" fillId="5" borderId="2" xfId="0" applyNumberFormat="1" applyFont="1" applyFill="1" applyBorder="1" applyAlignment="1">
      <alignment horizontal="center" vertical="center" wrapText="1"/>
    </xf>
    <xf numFmtId="10" fontId="21" fillId="7" borderId="1" xfId="0" applyNumberFormat="1" applyFont="1" applyFill="1" applyBorder="1" applyAlignment="1">
      <alignment horizontal="center" vertical="center" wrapText="1"/>
    </xf>
    <xf numFmtId="10" fontId="21" fillId="5" borderId="1"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0" fontId="23" fillId="5" borderId="4" xfId="0" applyFont="1" applyFill="1" applyBorder="1" applyAlignment="1">
      <alignment horizontal="left" vertical="center" wrapText="1"/>
    </xf>
    <xf numFmtId="15" fontId="21" fillId="0" borderId="1" xfId="0" applyNumberFormat="1" applyFont="1" applyBorder="1" applyAlignment="1">
      <alignment horizontal="center" vertical="center" wrapText="1"/>
    </xf>
    <xf numFmtId="0" fontId="19" fillId="0" borderId="1" xfId="0" applyFont="1" applyBorder="1" applyAlignment="1">
      <alignment vertical="top" wrapText="1"/>
    </xf>
    <xf numFmtId="15" fontId="21" fillId="0" borderId="4" xfId="0" applyNumberFormat="1" applyFont="1" applyBorder="1" applyAlignment="1">
      <alignment horizontal="center" vertical="center" wrapText="1"/>
    </xf>
    <xf numFmtId="15" fontId="19" fillId="0" borderId="1" xfId="0" applyNumberFormat="1" applyFont="1" applyBorder="1" applyAlignment="1">
      <alignment horizontal="center" vertical="top" wrapText="1"/>
    </xf>
    <xf numFmtId="0" fontId="19" fillId="0" borderId="2" xfId="0" applyFont="1" applyBorder="1" applyAlignment="1">
      <alignment horizontal="center" vertical="top" wrapText="1"/>
    </xf>
    <xf numFmtId="10" fontId="21" fillId="7" borderId="2"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 fillId="10" borderId="0" xfId="0" applyFont="1" applyFill="1" applyAlignment="1">
      <alignment horizontal="center" vertical="center" wrapText="1"/>
    </xf>
    <xf numFmtId="0" fontId="24" fillId="11" borderId="0" xfId="0" applyFont="1" applyFill="1" applyAlignment="1">
      <alignment horizontal="center" vertical="center" wrapText="1"/>
    </xf>
    <xf numFmtId="0" fontId="1" fillId="11" borderId="0" xfId="0" applyFont="1" applyFill="1" applyAlignment="1">
      <alignment horizontal="center" vertical="center" wrapText="1"/>
    </xf>
    <xf numFmtId="0" fontId="19" fillId="0" borderId="2" xfId="0" applyFont="1" applyBorder="1" applyAlignment="1">
      <alignment vertical="top" wrapText="1"/>
    </xf>
    <xf numFmtId="0" fontId="21" fillId="0" borderId="0" xfId="0" applyFont="1" applyAlignment="1">
      <alignment horizontal="left" vertical="top" wrapText="1"/>
    </xf>
    <xf numFmtId="0" fontId="21" fillId="0" borderId="0" xfId="0" applyFont="1" applyAlignment="1">
      <alignment vertical="top"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4" xfId="0" applyFont="1" applyBorder="1" applyAlignment="1">
      <alignment vertical="top" wrapText="1"/>
    </xf>
    <xf numFmtId="39" fontId="5" fillId="0" borderId="0" xfId="0" applyNumberFormat="1" applyFont="1" applyAlignment="1">
      <alignment horizontal="left" vertical="top"/>
    </xf>
    <xf numFmtId="39" fontId="6" fillId="0" borderId="0" xfId="0" applyNumberFormat="1" applyFont="1" applyAlignment="1">
      <alignment vertical="top" wrapText="1"/>
    </xf>
    <xf numFmtId="0" fontId="6" fillId="0" borderId="0" xfId="0" applyFont="1" applyAlignment="1">
      <alignment vertical="top" wrapText="1"/>
    </xf>
    <xf numFmtId="39" fontId="13" fillId="0" borderId="0" xfId="0" applyNumberFormat="1" applyFont="1" applyAlignment="1">
      <alignment horizontal="left" vertical="top" wrapText="1"/>
    </xf>
    <xf numFmtId="0" fontId="10" fillId="0" borderId="0" xfId="0" applyFont="1"/>
    <xf numFmtId="0" fontId="7" fillId="0" borderId="0" xfId="0" applyFont="1" applyAlignment="1">
      <alignment horizontal="justify"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top"/>
    </xf>
    <xf numFmtId="0" fontId="5" fillId="0" borderId="4" xfId="0" applyFont="1" applyBorder="1" applyAlignment="1">
      <alignment horizontal="center" vertical="top"/>
    </xf>
  </cellXfs>
  <cellStyles count="1">
    <cellStyle name="Normal" xfId="0" builtinId="0"/>
  </cellStyles>
  <dxfs count="13">
    <dxf>
      <font>
        <color theme="1"/>
      </font>
      <fill>
        <patternFill>
          <bgColor rgb="FFFF0000"/>
        </patternFill>
      </fill>
    </dxf>
    <dxf>
      <font>
        <color theme="1"/>
      </font>
      <fill>
        <patternFill>
          <bgColor rgb="FFFFFF00"/>
        </patternFill>
      </fill>
    </dxf>
    <dxf>
      <font>
        <color theme="1"/>
      </font>
      <fill>
        <patternFill>
          <bgColor theme="7"/>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ont>
        <color theme="1"/>
      </font>
      <fill>
        <patternFill>
          <bgColor rgb="FF00B05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3AE3-3A33-4691-996C-BA45517AB17A}">
  <sheetPr>
    <pageSetUpPr fitToPage="1"/>
  </sheetPr>
  <dimension ref="A1:Y14"/>
  <sheetViews>
    <sheetView tabSelected="1" topLeftCell="O7" zoomScale="90" zoomScaleNormal="90" workbookViewId="0">
      <selection activeCell="Y5" sqref="Y5"/>
    </sheetView>
  </sheetViews>
  <sheetFormatPr defaultColWidth="8.6640625" defaultRowHeight="14.25" x14ac:dyDescent="0.45"/>
  <cols>
    <col min="1" max="1" width="13.46484375" style="3" customWidth="1"/>
    <col min="2" max="2" width="15.6640625" style="3" bestFit="1" customWidth="1"/>
    <col min="3" max="3" width="15.6640625" style="3" customWidth="1"/>
    <col min="4" max="4" width="28" style="3" customWidth="1"/>
    <col min="5" max="5" width="42.796875" style="2" customWidth="1"/>
    <col min="6" max="6" width="35.6640625" style="2" bestFit="1" customWidth="1"/>
    <col min="7" max="9" width="32.1328125" style="2" customWidth="1"/>
    <col min="10" max="10" width="10.1328125" style="2" customWidth="1"/>
    <col min="11" max="11" width="5.33203125" style="2" customWidth="1"/>
    <col min="12" max="12" width="14.1328125" style="2" customWidth="1"/>
    <col min="13" max="13" width="8.1328125" style="2" customWidth="1"/>
    <col min="14" max="14" width="12" style="2" customWidth="1"/>
    <col min="15" max="15" width="46.33203125" style="2" customWidth="1"/>
    <col min="16" max="16" width="12.6640625" style="1" customWidth="1"/>
    <col min="17" max="17" width="9.6640625" style="1" bestFit="1" customWidth="1"/>
    <col min="18" max="18" width="6.46484375" style="1" bestFit="1" customWidth="1"/>
    <col min="19" max="19" width="16.6640625" style="3" hidden="1" customWidth="1"/>
    <col min="20" max="20" width="39.796875" style="2" customWidth="1"/>
    <col min="21" max="21" width="19.1328125" style="1" customWidth="1"/>
    <col min="22" max="22" width="17" style="1" customWidth="1"/>
    <col min="23" max="23" width="25" style="2" customWidth="1"/>
    <col min="24" max="24" width="23.33203125" style="2" customWidth="1"/>
    <col min="25" max="25" width="25.33203125" style="2" customWidth="1"/>
    <col min="26" max="16384" width="8.6640625" style="2"/>
  </cols>
  <sheetData>
    <row r="1" spans="1:25" s="3" customFormat="1" ht="51" customHeight="1" x14ac:dyDescent="0.45">
      <c r="A1" s="135" t="s">
        <v>0</v>
      </c>
      <c r="B1" s="135" t="s">
        <v>1</v>
      </c>
      <c r="C1" s="98" t="s">
        <v>2</v>
      </c>
      <c r="D1" s="98" t="s">
        <v>170</v>
      </c>
      <c r="E1" s="98" t="s">
        <v>3</v>
      </c>
      <c r="F1" s="98" t="s">
        <v>4</v>
      </c>
      <c r="G1" s="136" t="s">
        <v>5</v>
      </c>
      <c r="H1" s="136" t="s">
        <v>6</v>
      </c>
      <c r="I1" s="135" t="s">
        <v>7</v>
      </c>
      <c r="J1" s="132" t="s">
        <v>30</v>
      </c>
      <c r="K1" s="133"/>
      <c r="L1" s="133"/>
      <c r="M1" s="133"/>
      <c r="N1" s="134"/>
      <c r="O1" s="135" t="s">
        <v>8</v>
      </c>
      <c r="P1" s="135" t="s">
        <v>200</v>
      </c>
      <c r="Q1" s="135"/>
      <c r="R1" s="135"/>
      <c r="S1" s="135" t="s">
        <v>31</v>
      </c>
      <c r="T1" s="135" t="s">
        <v>9</v>
      </c>
      <c r="U1" s="135" t="s">
        <v>32</v>
      </c>
      <c r="V1" s="130" t="s">
        <v>10</v>
      </c>
      <c r="W1" s="123" t="s">
        <v>222</v>
      </c>
      <c r="X1" s="124"/>
      <c r="Y1" s="124"/>
    </row>
    <row r="2" spans="1:25" s="3" customFormat="1" ht="51" customHeight="1" x14ac:dyDescent="0.45">
      <c r="A2" s="135"/>
      <c r="B2" s="135"/>
      <c r="C2" s="97"/>
      <c r="D2" s="97"/>
      <c r="E2" s="97" t="s">
        <v>167</v>
      </c>
      <c r="F2" s="97" t="s">
        <v>167</v>
      </c>
      <c r="G2" s="136"/>
      <c r="H2" s="136"/>
      <c r="I2" s="135"/>
      <c r="J2" s="97" t="s">
        <v>11</v>
      </c>
      <c r="K2" s="97" t="s">
        <v>12</v>
      </c>
      <c r="L2" s="97" t="s">
        <v>13</v>
      </c>
      <c r="M2" s="97" t="s">
        <v>12</v>
      </c>
      <c r="N2" s="97" t="s">
        <v>14</v>
      </c>
      <c r="O2" s="135"/>
      <c r="P2" s="97" t="s">
        <v>15</v>
      </c>
      <c r="Q2" s="97" t="s">
        <v>16</v>
      </c>
      <c r="R2" s="97" t="s">
        <v>14</v>
      </c>
      <c r="S2" s="131"/>
      <c r="T2" s="135"/>
      <c r="U2" s="135"/>
      <c r="V2" s="131"/>
      <c r="W2" s="122" t="s">
        <v>221</v>
      </c>
      <c r="X2" s="122" t="s">
        <v>223</v>
      </c>
      <c r="Y2" s="122" t="s">
        <v>224</v>
      </c>
    </row>
    <row r="3" spans="1:25" s="3" customFormat="1" ht="125.55" customHeight="1" x14ac:dyDescent="0.45">
      <c r="A3" s="90">
        <v>1</v>
      </c>
      <c r="B3" s="128" t="s">
        <v>168</v>
      </c>
      <c r="C3" s="128" t="s">
        <v>169</v>
      </c>
      <c r="D3" s="119" t="s">
        <v>203</v>
      </c>
      <c r="E3" s="119" t="s">
        <v>179</v>
      </c>
      <c r="F3" s="91" t="s">
        <v>171</v>
      </c>
      <c r="G3" s="91" t="s">
        <v>204</v>
      </c>
      <c r="H3" s="96" t="s">
        <v>205</v>
      </c>
      <c r="I3" s="91" t="s">
        <v>207</v>
      </c>
      <c r="J3" s="104" t="s">
        <v>20</v>
      </c>
      <c r="K3" s="104">
        <v>4</v>
      </c>
      <c r="L3" s="104" t="s">
        <v>18</v>
      </c>
      <c r="M3" s="104">
        <v>4</v>
      </c>
      <c r="N3" s="104">
        <f t="shared" ref="N3:N5" si="0">SUM(K3*M3)</f>
        <v>16</v>
      </c>
      <c r="O3" s="95" t="s">
        <v>206</v>
      </c>
      <c r="P3" s="109" t="s">
        <v>28</v>
      </c>
      <c r="Q3" s="110">
        <v>0.8</v>
      </c>
      <c r="R3" s="104">
        <f>SUM(N3*Q3)</f>
        <v>12.8</v>
      </c>
      <c r="S3" s="89"/>
      <c r="T3" s="96" t="s">
        <v>194</v>
      </c>
      <c r="U3" s="96" t="s">
        <v>196</v>
      </c>
      <c r="V3" s="117">
        <v>45382</v>
      </c>
      <c r="W3" s="126" t="s">
        <v>234</v>
      </c>
      <c r="X3" s="126" t="s">
        <v>234</v>
      </c>
      <c r="Y3" s="126" t="s">
        <v>234</v>
      </c>
    </row>
    <row r="4" spans="1:25" s="3" customFormat="1" ht="160.25" customHeight="1" x14ac:dyDescent="0.45">
      <c r="A4" s="90">
        <v>2</v>
      </c>
      <c r="B4" s="129"/>
      <c r="C4" s="129"/>
      <c r="D4" s="116" t="s">
        <v>186</v>
      </c>
      <c r="E4" s="116" t="s">
        <v>179</v>
      </c>
      <c r="F4" s="93" t="s">
        <v>187</v>
      </c>
      <c r="G4" s="94" t="s">
        <v>208</v>
      </c>
      <c r="H4" s="93" t="s">
        <v>201</v>
      </c>
      <c r="I4" s="93" t="s">
        <v>202</v>
      </c>
      <c r="J4" s="105" t="s">
        <v>17</v>
      </c>
      <c r="K4" s="105">
        <v>5</v>
      </c>
      <c r="L4" s="114" t="s">
        <v>29</v>
      </c>
      <c r="M4" s="105">
        <v>5</v>
      </c>
      <c r="N4" s="105">
        <v>20</v>
      </c>
      <c r="O4" s="93" t="s">
        <v>209</v>
      </c>
      <c r="P4" s="105" t="s">
        <v>28</v>
      </c>
      <c r="Q4" s="112">
        <v>0.8</v>
      </c>
      <c r="R4" s="106">
        <v>12.8</v>
      </c>
      <c r="S4" s="6"/>
      <c r="T4" s="93" t="s">
        <v>210</v>
      </c>
      <c r="U4" s="93" t="s">
        <v>195</v>
      </c>
      <c r="V4" s="118">
        <v>45382</v>
      </c>
      <c r="W4" s="126" t="s">
        <v>238</v>
      </c>
      <c r="X4" s="126" t="s">
        <v>239</v>
      </c>
      <c r="Y4" s="126" t="s">
        <v>240</v>
      </c>
    </row>
    <row r="5" spans="1:25" s="3" customFormat="1" ht="159" customHeight="1" x14ac:dyDescent="0.45">
      <c r="A5" s="92">
        <v>3</v>
      </c>
      <c r="B5" s="92" t="s">
        <v>176</v>
      </c>
      <c r="C5" s="92" t="s">
        <v>173</v>
      </c>
      <c r="D5" s="93" t="s">
        <v>177</v>
      </c>
      <c r="E5" s="93" t="s">
        <v>190</v>
      </c>
      <c r="F5" s="93" t="s">
        <v>178</v>
      </c>
      <c r="G5" s="93" t="s">
        <v>214</v>
      </c>
      <c r="H5" s="93" t="s">
        <v>216</v>
      </c>
      <c r="I5" s="93" t="s">
        <v>189</v>
      </c>
      <c r="J5" s="106" t="s">
        <v>20</v>
      </c>
      <c r="K5" s="106">
        <v>4</v>
      </c>
      <c r="L5" s="106" t="s">
        <v>18</v>
      </c>
      <c r="M5" s="106">
        <v>4</v>
      </c>
      <c r="N5" s="106">
        <f t="shared" si="0"/>
        <v>16</v>
      </c>
      <c r="O5" s="96" t="s">
        <v>217</v>
      </c>
      <c r="P5" s="105" t="s">
        <v>28</v>
      </c>
      <c r="Q5" s="112">
        <v>0.8</v>
      </c>
      <c r="R5" s="106">
        <f t="shared" ref="R5" si="1">SUM(N5*Q5)</f>
        <v>12.8</v>
      </c>
      <c r="S5" s="6"/>
      <c r="T5" s="96" t="s">
        <v>211</v>
      </c>
      <c r="U5" s="96" t="s">
        <v>193</v>
      </c>
      <c r="V5" s="115">
        <v>45382</v>
      </c>
      <c r="W5" s="126" t="s">
        <v>231</v>
      </c>
      <c r="X5" s="126" t="s">
        <v>232</v>
      </c>
      <c r="Y5" s="126" t="s">
        <v>233</v>
      </c>
    </row>
    <row r="6" spans="1:25" ht="202.5" x14ac:dyDescent="0.45">
      <c r="A6" s="92">
        <v>4</v>
      </c>
      <c r="B6" s="128" t="s">
        <v>172</v>
      </c>
      <c r="C6" s="138" t="s">
        <v>173</v>
      </c>
      <c r="D6" s="138" t="s">
        <v>174</v>
      </c>
      <c r="E6" s="138" t="s">
        <v>218</v>
      </c>
      <c r="F6" s="138" t="s">
        <v>175</v>
      </c>
      <c r="G6" s="93" t="s">
        <v>191</v>
      </c>
      <c r="H6" s="96" t="s">
        <v>184</v>
      </c>
      <c r="I6" s="93" t="s">
        <v>180</v>
      </c>
      <c r="J6" s="105" t="s">
        <v>17</v>
      </c>
      <c r="K6" s="105">
        <v>5</v>
      </c>
      <c r="L6" s="107" t="s">
        <v>21</v>
      </c>
      <c r="M6" s="108">
        <v>3</v>
      </c>
      <c r="N6" s="104">
        <f>SUM(K6*M6)</f>
        <v>15</v>
      </c>
      <c r="O6" s="96" t="s">
        <v>182</v>
      </c>
      <c r="P6" s="106" t="s">
        <v>19</v>
      </c>
      <c r="Q6" s="111">
        <v>0.65</v>
      </c>
      <c r="R6" s="113">
        <f>SUM(N6*Q6)</f>
        <v>9.75</v>
      </c>
      <c r="S6" s="6"/>
      <c r="T6" s="121" t="s">
        <v>212</v>
      </c>
      <c r="U6" s="121" t="s">
        <v>188</v>
      </c>
      <c r="V6" s="115">
        <v>45382</v>
      </c>
      <c r="W6" s="127" t="s">
        <v>226</v>
      </c>
      <c r="X6" s="127" t="s">
        <v>228</v>
      </c>
      <c r="Y6" s="127" t="s">
        <v>229</v>
      </c>
    </row>
    <row r="7" spans="1:25" ht="108" x14ac:dyDescent="0.45">
      <c r="A7" s="92">
        <v>6</v>
      </c>
      <c r="B7" s="137"/>
      <c r="C7" s="139"/>
      <c r="D7" s="139"/>
      <c r="E7" s="139"/>
      <c r="F7" s="139"/>
      <c r="G7" s="93" t="s">
        <v>192</v>
      </c>
      <c r="H7" s="96" t="s">
        <v>185</v>
      </c>
      <c r="I7" s="93" t="s">
        <v>181</v>
      </c>
      <c r="J7" s="106" t="s">
        <v>20</v>
      </c>
      <c r="K7" s="106">
        <v>4</v>
      </c>
      <c r="L7" s="104" t="s">
        <v>18</v>
      </c>
      <c r="M7" s="106">
        <v>4</v>
      </c>
      <c r="N7" s="104">
        <f>SUM(K7*M7)</f>
        <v>16</v>
      </c>
      <c r="O7" s="96" t="s">
        <v>183</v>
      </c>
      <c r="P7" s="105" t="s">
        <v>28</v>
      </c>
      <c r="Q7" s="112">
        <v>0.8</v>
      </c>
      <c r="R7" s="104">
        <f>SUM(N7*Q7)</f>
        <v>12.8</v>
      </c>
      <c r="S7" s="6"/>
      <c r="T7" s="96" t="s">
        <v>213</v>
      </c>
      <c r="U7" s="121" t="s">
        <v>188</v>
      </c>
      <c r="V7" s="115">
        <v>45382</v>
      </c>
      <c r="W7" s="127" t="s">
        <v>225</v>
      </c>
      <c r="X7" s="127" t="s">
        <v>227</v>
      </c>
      <c r="Y7" s="127" t="s">
        <v>230</v>
      </c>
    </row>
    <row r="8" spans="1:25" ht="229.5" x14ac:dyDescent="0.45">
      <c r="A8" s="90"/>
      <c r="B8" s="129"/>
      <c r="C8" s="140"/>
      <c r="D8" s="140"/>
      <c r="E8" s="140"/>
      <c r="F8" s="140"/>
      <c r="G8" s="91" t="s">
        <v>215</v>
      </c>
      <c r="H8" s="96" t="s">
        <v>198</v>
      </c>
      <c r="I8" s="125" t="s">
        <v>219</v>
      </c>
      <c r="J8" s="109" t="s">
        <v>17</v>
      </c>
      <c r="K8" s="109">
        <v>5</v>
      </c>
      <c r="L8" s="107" t="s">
        <v>21</v>
      </c>
      <c r="M8" s="107">
        <v>3</v>
      </c>
      <c r="N8" s="107">
        <v>15</v>
      </c>
      <c r="O8" s="95" t="s">
        <v>220</v>
      </c>
      <c r="P8" s="109" t="s">
        <v>28</v>
      </c>
      <c r="Q8" s="120">
        <v>0.65</v>
      </c>
      <c r="R8" s="104" t="s">
        <v>197</v>
      </c>
      <c r="S8" s="89"/>
      <c r="T8" s="96" t="s">
        <v>199</v>
      </c>
      <c r="U8" s="121" t="s">
        <v>188</v>
      </c>
      <c r="V8" s="117">
        <v>45372</v>
      </c>
      <c r="W8" s="126" t="s">
        <v>235</v>
      </c>
      <c r="X8" s="126" t="s">
        <v>236</v>
      </c>
      <c r="Y8" s="126" t="s">
        <v>237</v>
      </c>
    </row>
    <row r="10" spans="1:25" x14ac:dyDescent="0.45">
      <c r="L10" s="4" t="s">
        <v>24</v>
      </c>
      <c r="M10" s="5">
        <v>0.2</v>
      </c>
      <c r="P10" s="85" t="s">
        <v>22</v>
      </c>
      <c r="Q10" s="1">
        <v>1</v>
      </c>
      <c r="R10" s="99">
        <v>1</v>
      </c>
      <c r="T10" s="100" t="s">
        <v>23</v>
      </c>
    </row>
    <row r="11" spans="1:25" x14ac:dyDescent="0.45">
      <c r="L11" s="4" t="s">
        <v>27</v>
      </c>
      <c r="M11" s="5">
        <v>0.4</v>
      </c>
      <c r="P11" s="85" t="s">
        <v>25</v>
      </c>
      <c r="Q11" s="1">
        <v>2</v>
      </c>
      <c r="R11" s="102">
        <v>2</v>
      </c>
      <c r="T11" s="100" t="s">
        <v>26</v>
      </c>
    </row>
    <row r="12" spans="1:25" x14ac:dyDescent="0.45">
      <c r="L12" s="83" t="s">
        <v>19</v>
      </c>
      <c r="M12" s="5">
        <v>0.65</v>
      </c>
      <c r="P12" s="88" t="s">
        <v>21</v>
      </c>
      <c r="Q12" s="1">
        <v>3</v>
      </c>
      <c r="R12" s="103">
        <v>3</v>
      </c>
      <c r="T12" s="100" t="s">
        <v>21</v>
      </c>
    </row>
    <row r="13" spans="1:25" x14ac:dyDescent="0.45">
      <c r="L13" s="84" t="s">
        <v>28</v>
      </c>
      <c r="M13" s="5">
        <v>0.8</v>
      </c>
      <c r="P13" s="86" t="s">
        <v>20</v>
      </c>
      <c r="Q13" s="1">
        <v>4</v>
      </c>
      <c r="R13" s="86">
        <v>4</v>
      </c>
      <c r="T13" s="100" t="s">
        <v>18</v>
      </c>
    </row>
    <row r="14" spans="1:25" x14ac:dyDescent="0.45">
      <c r="L14" s="84" t="s">
        <v>29</v>
      </c>
      <c r="M14" s="5">
        <v>0.9</v>
      </c>
      <c r="P14" s="87" t="s">
        <v>17</v>
      </c>
      <c r="Q14" s="1">
        <v>5</v>
      </c>
      <c r="R14" s="87">
        <v>5</v>
      </c>
      <c r="T14" s="101" t="s">
        <v>63</v>
      </c>
    </row>
  </sheetData>
  <mergeCells count="19">
    <mergeCell ref="B6:B8"/>
    <mergeCell ref="C6:C8"/>
    <mergeCell ref="D6:D8"/>
    <mergeCell ref="E6:E8"/>
    <mergeCell ref="F6:F8"/>
    <mergeCell ref="A1:A2"/>
    <mergeCell ref="G1:G2"/>
    <mergeCell ref="H1:H2"/>
    <mergeCell ref="I1:I2"/>
    <mergeCell ref="O1:O2"/>
    <mergeCell ref="B1:B2"/>
    <mergeCell ref="B3:B4"/>
    <mergeCell ref="C3:C4"/>
    <mergeCell ref="V1:V2"/>
    <mergeCell ref="J1:N1"/>
    <mergeCell ref="P1:R1"/>
    <mergeCell ref="T1:T2"/>
    <mergeCell ref="U1:U2"/>
    <mergeCell ref="S1:S2"/>
  </mergeCells>
  <phoneticPr fontId="4" type="noConversion"/>
  <conditionalFormatting sqref="R10">
    <cfRule type="cellIs" dxfId="12" priority="1" operator="between">
      <formula>1</formula>
      <formula>9</formula>
    </cfRule>
    <cfRule type="cellIs" dxfId="11" priority="2" operator="between">
      <formula>15</formula>
      <formula>25</formula>
    </cfRule>
    <cfRule type="cellIs" dxfId="10" priority="3" operator="between">
      <formula>1</formula>
      <formula>9</formula>
    </cfRule>
    <cfRule type="cellIs" dxfId="9" priority="4" operator="between">
      <formula>10</formula>
      <formula>14</formula>
    </cfRule>
    <cfRule type="cellIs" dxfId="8" priority="5" operator="between">
      <formula>15</formula>
      <formula>25</formula>
    </cfRule>
    <cfRule type="cellIs" dxfId="7" priority="6" operator="between">
      <formula>10</formula>
      <formula>14</formula>
    </cfRule>
    <cfRule type="cellIs" dxfId="6" priority="7" operator="between">
      <formula>1</formula>
      <formula>9</formula>
    </cfRule>
    <cfRule type="cellIs" dxfId="5" priority="8" operator="between">
      <formula>15</formula>
      <formula>25</formula>
    </cfRule>
    <cfRule type="cellIs" dxfId="4" priority="9" operator="between">
      <formula>10</formula>
      <formula>14</formula>
    </cfRule>
    <cfRule type="cellIs" dxfId="3" priority="10" operator="between">
      <formula>1</formula>
      <formula>7</formula>
    </cfRule>
    <cfRule type="cellIs" dxfId="2" priority="11" operator="between">
      <formula>8</formula>
      <formula>14</formula>
    </cfRule>
    <cfRule type="cellIs" dxfId="1" priority="12" operator="between">
      <formula>15</formula>
      <formula>19</formula>
    </cfRule>
    <cfRule type="cellIs" dxfId="0" priority="13" operator="between">
      <formula>20</formula>
      <formula>25</formula>
    </cfRule>
  </conditionalFormatting>
  <dataValidations count="6">
    <dataValidation type="list" allowBlank="1" showInputMessage="1" showErrorMessage="1" sqref="P10:P14" xr:uid="{79661205-838A-4BF8-914F-17E9D95A5E67}">
      <formula1>$P$9:$P$12</formula1>
    </dataValidation>
    <dataValidation type="list" allowBlank="1" showInputMessage="1" showErrorMessage="1" sqref="J3:J8" xr:uid="{61B3E862-67FC-4C84-95EA-921DDCD06C3C}">
      <formula1>$P$7:$P$8</formula1>
    </dataValidation>
    <dataValidation type="list" allowBlank="1" showInputMessage="1" showErrorMessage="1" sqref="M3:M8 K3:K8" xr:uid="{40E8BFA3-C2F0-4EB2-8D18-AAC33BBC0774}">
      <formula1>$Q$7:$Q$8</formula1>
    </dataValidation>
    <dataValidation type="list" allowBlank="1" showInputMessage="1" showErrorMessage="1" sqref="P3:P8" xr:uid="{3CE1319B-6B47-4C5E-8507-9DA802BBA6EA}">
      <formula1>$L$7:$L$8</formula1>
    </dataValidation>
    <dataValidation type="list" allowBlank="1" showInputMessage="1" showErrorMessage="1" sqref="Q3:Q8" xr:uid="{D47D7987-48AF-415F-BB82-AF4457F65973}">
      <formula1>$M$7:$M$8</formula1>
    </dataValidation>
    <dataValidation type="list" allowBlank="1" showInputMessage="1" showErrorMessage="1" sqref="L3:L8" xr:uid="{46676B9B-389E-41EA-A9C0-78220FF5A6A7}">
      <formula1>$T$7:$T$8</formula1>
    </dataValidation>
  </dataValidations>
  <printOptions horizontalCentered="1"/>
  <pageMargins left="0.39370078740157483" right="0.39370078740157483" top="0.39370078740157483" bottom="0.39370078740157483" header="0.39370078740157483" footer="0.39370078740157483"/>
  <pageSetup paperSize="8"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DBCF-B61F-4233-9DD1-FCAB5A66FC2C}">
  <dimension ref="B1:F91"/>
  <sheetViews>
    <sheetView topLeftCell="A42" workbookViewId="0">
      <selection activeCell="B77" sqref="B77"/>
    </sheetView>
  </sheetViews>
  <sheetFormatPr defaultColWidth="9.33203125" defaultRowHeight="13.5" x14ac:dyDescent="0.35"/>
  <cols>
    <col min="1" max="1" width="9.33203125" style="8"/>
    <col min="2" max="2" width="33.1328125" style="8" customWidth="1"/>
    <col min="3" max="3" width="24.796875" style="8" customWidth="1"/>
    <col min="4" max="4" width="65.46484375" style="8" customWidth="1"/>
    <col min="5" max="5" width="70.46484375" style="8" customWidth="1"/>
    <col min="6" max="6" width="31.6640625" style="8" customWidth="1"/>
    <col min="7" max="257" width="9.33203125" style="8"/>
    <col min="258" max="258" width="25.6640625" style="8" customWidth="1"/>
    <col min="259" max="259" width="31" style="8" customWidth="1"/>
    <col min="260" max="260" width="44.6640625" style="8" customWidth="1"/>
    <col min="261" max="261" width="31" style="8" customWidth="1"/>
    <col min="262" max="262" width="24.46484375" style="8" customWidth="1"/>
    <col min="263" max="513" width="9.33203125" style="8"/>
    <col min="514" max="514" width="25.6640625" style="8" customWidth="1"/>
    <col min="515" max="515" width="31" style="8" customWidth="1"/>
    <col min="516" max="516" width="44.6640625" style="8" customWidth="1"/>
    <col min="517" max="517" width="31" style="8" customWidth="1"/>
    <col min="518" max="518" width="24.46484375" style="8" customWidth="1"/>
    <col min="519" max="769" width="9.33203125" style="8"/>
    <col min="770" max="770" width="25.6640625" style="8" customWidth="1"/>
    <col min="771" max="771" width="31" style="8" customWidth="1"/>
    <col min="772" max="772" width="44.6640625" style="8" customWidth="1"/>
    <col min="773" max="773" width="31" style="8" customWidth="1"/>
    <col min="774" max="774" width="24.46484375" style="8" customWidth="1"/>
    <col min="775" max="1025" width="9.33203125" style="8"/>
    <col min="1026" max="1026" width="25.6640625" style="8" customWidth="1"/>
    <col min="1027" max="1027" width="31" style="8" customWidth="1"/>
    <col min="1028" max="1028" width="44.6640625" style="8" customWidth="1"/>
    <col min="1029" max="1029" width="31" style="8" customWidth="1"/>
    <col min="1030" max="1030" width="24.46484375" style="8" customWidth="1"/>
    <col min="1031" max="1281" width="9.33203125" style="8"/>
    <col min="1282" max="1282" width="25.6640625" style="8" customWidth="1"/>
    <col min="1283" max="1283" width="31" style="8" customWidth="1"/>
    <col min="1284" max="1284" width="44.6640625" style="8" customWidth="1"/>
    <col min="1285" max="1285" width="31" style="8" customWidth="1"/>
    <col min="1286" max="1286" width="24.46484375" style="8" customWidth="1"/>
    <col min="1287" max="1537" width="9.33203125" style="8"/>
    <col min="1538" max="1538" width="25.6640625" style="8" customWidth="1"/>
    <col min="1539" max="1539" width="31" style="8" customWidth="1"/>
    <col min="1540" max="1540" width="44.6640625" style="8" customWidth="1"/>
    <col min="1541" max="1541" width="31" style="8" customWidth="1"/>
    <col min="1542" max="1542" width="24.46484375" style="8" customWidth="1"/>
    <col min="1543" max="1793" width="9.33203125" style="8"/>
    <col min="1794" max="1794" width="25.6640625" style="8" customWidth="1"/>
    <col min="1795" max="1795" width="31" style="8" customWidth="1"/>
    <col min="1796" max="1796" width="44.6640625" style="8" customWidth="1"/>
    <col min="1797" max="1797" width="31" style="8" customWidth="1"/>
    <col min="1798" max="1798" width="24.46484375" style="8" customWidth="1"/>
    <col min="1799" max="2049" width="9.33203125" style="8"/>
    <col min="2050" max="2050" width="25.6640625" style="8" customWidth="1"/>
    <col min="2051" max="2051" width="31" style="8" customWidth="1"/>
    <col min="2052" max="2052" width="44.6640625" style="8" customWidth="1"/>
    <col min="2053" max="2053" width="31" style="8" customWidth="1"/>
    <col min="2054" max="2054" width="24.46484375" style="8" customWidth="1"/>
    <col min="2055" max="2305" width="9.33203125" style="8"/>
    <col min="2306" max="2306" width="25.6640625" style="8" customWidth="1"/>
    <col min="2307" max="2307" width="31" style="8" customWidth="1"/>
    <col min="2308" max="2308" width="44.6640625" style="8" customWidth="1"/>
    <col min="2309" max="2309" width="31" style="8" customWidth="1"/>
    <col min="2310" max="2310" width="24.46484375" style="8" customWidth="1"/>
    <col min="2311" max="2561" width="9.33203125" style="8"/>
    <col min="2562" max="2562" width="25.6640625" style="8" customWidth="1"/>
    <col min="2563" max="2563" width="31" style="8" customWidth="1"/>
    <col min="2564" max="2564" width="44.6640625" style="8" customWidth="1"/>
    <col min="2565" max="2565" width="31" style="8" customWidth="1"/>
    <col min="2566" max="2566" width="24.46484375" style="8" customWidth="1"/>
    <col min="2567" max="2817" width="9.33203125" style="8"/>
    <col min="2818" max="2818" width="25.6640625" style="8" customWidth="1"/>
    <col min="2819" max="2819" width="31" style="8" customWidth="1"/>
    <col min="2820" max="2820" width="44.6640625" style="8" customWidth="1"/>
    <col min="2821" max="2821" width="31" style="8" customWidth="1"/>
    <col min="2822" max="2822" width="24.46484375" style="8" customWidth="1"/>
    <col min="2823" max="3073" width="9.33203125" style="8"/>
    <col min="3074" max="3074" width="25.6640625" style="8" customWidth="1"/>
    <col min="3075" max="3075" width="31" style="8" customWidth="1"/>
    <col min="3076" max="3076" width="44.6640625" style="8" customWidth="1"/>
    <col min="3077" max="3077" width="31" style="8" customWidth="1"/>
    <col min="3078" max="3078" width="24.46484375" style="8" customWidth="1"/>
    <col min="3079" max="3329" width="9.33203125" style="8"/>
    <col min="3330" max="3330" width="25.6640625" style="8" customWidth="1"/>
    <col min="3331" max="3331" width="31" style="8" customWidth="1"/>
    <col min="3332" max="3332" width="44.6640625" style="8" customWidth="1"/>
    <col min="3333" max="3333" width="31" style="8" customWidth="1"/>
    <col min="3334" max="3334" width="24.46484375" style="8" customWidth="1"/>
    <col min="3335" max="3585" width="9.33203125" style="8"/>
    <col min="3586" max="3586" width="25.6640625" style="8" customWidth="1"/>
    <col min="3587" max="3587" width="31" style="8" customWidth="1"/>
    <col min="3588" max="3588" width="44.6640625" style="8" customWidth="1"/>
    <col min="3589" max="3589" width="31" style="8" customWidth="1"/>
    <col min="3590" max="3590" width="24.46484375" style="8" customWidth="1"/>
    <col min="3591" max="3841" width="9.33203125" style="8"/>
    <col min="3842" max="3842" width="25.6640625" style="8" customWidth="1"/>
    <col min="3843" max="3843" width="31" style="8" customWidth="1"/>
    <col min="3844" max="3844" width="44.6640625" style="8" customWidth="1"/>
    <col min="3845" max="3845" width="31" style="8" customWidth="1"/>
    <col min="3846" max="3846" width="24.46484375" style="8" customWidth="1"/>
    <col min="3847" max="4097" width="9.33203125" style="8"/>
    <col min="4098" max="4098" width="25.6640625" style="8" customWidth="1"/>
    <col min="4099" max="4099" width="31" style="8" customWidth="1"/>
    <col min="4100" max="4100" width="44.6640625" style="8" customWidth="1"/>
    <col min="4101" max="4101" width="31" style="8" customWidth="1"/>
    <col min="4102" max="4102" width="24.46484375" style="8" customWidth="1"/>
    <col min="4103" max="4353" width="9.33203125" style="8"/>
    <col min="4354" max="4354" width="25.6640625" style="8" customWidth="1"/>
    <col min="4355" max="4355" width="31" style="8" customWidth="1"/>
    <col min="4356" max="4356" width="44.6640625" style="8" customWidth="1"/>
    <col min="4357" max="4357" width="31" style="8" customWidth="1"/>
    <col min="4358" max="4358" width="24.46484375" style="8" customWidth="1"/>
    <col min="4359" max="4609" width="9.33203125" style="8"/>
    <col min="4610" max="4610" width="25.6640625" style="8" customWidth="1"/>
    <col min="4611" max="4611" width="31" style="8" customWidth="1"/>
    <col min="4612" max="4612" width="44.6640625" style="8" customWidth="1"/>
    <col min="4613" max="4613" width="31" style="8" customWidth="1"/>
    <col min="4614" max="4614" width="24.46484375" style="8" customWidth="1"/>
    <col min="4615" max="4865" width="9.33203125" style="8"/>
    <col min="4866" max="4866" width="25.6640625" style="8" customWidth="1"/>
    <col min="4867" max="4867" width="31" style="8" customWidth="1"/>
    <col min="4868" max="4868" width="44.6640625" style="8" customWidth="1"/>
    <col min="4869" max="4869" width="31" style="8" customWidth="1"/>
    <col min="4870" max="4870" width="24.46484375" style="8" customWidth="1"/>
    <col min="4871" max="5121" width="9.33203125" style="8"/>
    <col min="5122" max="5122" width="25.6640625" style="8" customWidth="1"/>
    <col min="5123" max="5123" width="31" style="8" customWidth="1"/>
    <col min="5124" max="5124" width="44.6640625" style="8" customWidth="1"/>
    <col min="5125" max="5125" width="31" style="8" customWidth="1"/>
    <col min="5126" max="5126" width="24.46484375" style="8" customWidth="1"/>
    <col min="5127" max="5377" width="9.33203125" style="8"/>
    <col min="5378" max="5378" width="25.6640625" style="8" customWidth="1"/>
    <col min="5379" max="5379" width="31" style="8" customWidth="1"/>
    <col min="5380" max="5380" width="44.6640625" style="8" customWidth="1"/>
    <col min="5381" max="5381" width="31" style="8" customWidth="1"/>
    <col min="5382" max="5382" width="24.46484375" style="8" customWidth="1"/>
    <col min="5383" max="5633" width="9.33203125" style="8"/>
    <col min="5634" max="5634" width="25.6640625" style="8" customWidth="1"/>
    <col min="5635" max="5635" width="31" style="8" customWidth="1"/>
    <col min="5636" max="5636" width="44.6640625" style="8" customWidth="1"/>
    <col min="5637" max="5637" width="31" style="8" customWidth="1"/>
    <col min="5638" max="5638" width="24.46484375" style="8" customWidth="1"/>
    <col min="5639" max="5889" width="9.33203125" style="8"/>
    <col min="5890" max="5890" width="25.6640625" style="8" customWidth="1"/>
    <col min="5891" max="5891" width="31" style="8" customWidth="1"/>
    <col min="5892" max="5892" width="44.6640625" style="8" customWidth="1"/>
    <col min="5893" max="5893" width="31" style="8" customWidth="1"/>
    <col min="5894" max="5894" width="24.46484375" style="8" customWidth="1"/>
    <col min="5895" max="6145" width="9.33203125" style="8"/>
    <col min="6146" max="6146" width="25.6640625" style="8" customWidth="1"/>
    <col min="6147" max="6147" width="31" style="8" customWidth="1"/>
    <col min="6148" max="6148" width="44.6640625" style="8" customWidth="1"/>
    <col min="6149" max="6149" width="31" style="8" customWidth="1"/>
    <col min="6150" max="6150" width="24.46484375" style="8" customWidth="1"/>
    <col min="6151" max="6401" width="9.33203125" style="8"/>
    <col min="6402" max="6402" width="25.6640625" style="8" customWidth="1"/>
    <col min="6403" max="6403" width="31" style="8" customWidth="1"/>
    <col min="6404" max="6404" width="44.6640625" style="8" customWidth="1"/>
    <col min="6405" max="6405" width="31" style="8" customWidth="1"/>
    <col min="6406" max="6406" width="24.46484375" style="8" customWidth="1"/>
    <col min="6407" max="6657" width="9.33203125" style="8"/>
    <col min="6658" max="6658" width="25.6640625" style="8" customWidth="1"/>
    <col min="6659" max="6659" width="31" style="8" customWidth="1"/>
    <col min="6660" max="6660" width="44.6640625" style="8" customWidth="1"/>
    <col min="6661" max="6661" width="31" style="8" customWidth="1"/>
    <col min="6662" max="6662" width="24.46484375" style="8" customWidth="1"/>
    <col min="6663" max="6913" width="9.33203125" style="8"/>
    <col min="6914" max="6914" width="25.6640625" style="8" customWidth="1"/>
    <col min="6915" max="6915" width="31" style="8" customWidth="1"/>
    <col min="6916" max="6916" width="44.6640625" style="8" customWidth="1"/>
    <col min="6917" max="6917" width="31" style="8" customWidth="1"/>
    <col min="6918" max="6918" width="24.46484375" style="8" customWidth="1"/>
    <col min="6919" max="7169" width="9.33203125" style="8"/>
    <col min="7170" max="7170" width="25.6640625" style="8" customWidth="1"/>
    <col min="7171" max="7171" width="31" style="8" customWidth="1"/>
    <col min="7172" max="7172" width="44.6640625" style="8" customWidth="1"/>
    <col min="7173" max="7173" width="31" style="8" customWidth="1"/>
    <col min="7174" max="7174" width="24.46484375" style="8" customWidth="1"/>
    <col min="7175" max="7425" width="9.33203125" style="8"/>
    <col min="7426" max="7426" width="25.6640625" style="8" customWidth="1"/>
    <col min="7427" max="7427" width="31" style="8" customWidth="1"/>
    <col min="7428" max="7428" width="44.6640625" style="8" customWidth="1"/>
    <col min="7429" max="7429" width="31" style="8" customWidth="1"/>
    <col min="7430" max="7430" width="24.46484375" style="8" customWidth="1"/>
    <col min="7431" max="7681" width="9.33203125" style="8"/>
    <col min="7682" max="7682" width="25.6640625" style="8" customWidth="1"/>
    <col min="7683" max="7683" width="31" style="8" customWidth="1"/>
    <col min="7684" max="7684" width="44.6640625" style="8" customWidth="1"/>
    <col min="7685" max="7685" width="31" style="8" customWidth="1"/>
    <col min="7686" max="7686" width="24.46484375" style="8" customWidth="1"/>
    <col min="7687" max="7937" width="9.33203125" style="8"/>
    <col min="7938" max="7938" width="25.6640625" style="8" customWidth="1"/>
    <col min="7939" max="7939" width="31" style="8" customWidth="1"/>
    <col min="7940" max="7940" width="44.6640625" style="8" customWidth="1"/>
    <col min="7941" max="7941" width="31" style="8" customWidth="1"/>
    <col min="7942" max="7942" width="24.46484375" style="8" customWidth="1"/>
    <col min="7943" max="8193" width="9.33203125" style="8"/>
    <col min="8194" max="8194" width="25.6640625" style="8" customWidth="1"/>
    <col min="8195" max="8195" width="31" style="8" customWidth="1"/>
    <col min="8196" max="8196" width="44.6640625" style="8" customWidth="1"/>
    <col min="8197" max="8197" width="31" style="8" customWidth="1"/>
    <col min="8198" max="8198" width="24.46484375" style="8" customWidth="1"/>
    <col min="8199" max="8449" width="9.33203125" style="8"/>
    <col min="8450" max="8450" width="25.6640625" style="8" customWidth="1"/>
    <col min="8451" max="8451" width="31" style="8" customWidth="1"/>
    <col min="8452" max="8452" width="44.6640625" style="8" customWidth="1"/>
    <col min="8453" max="8453" width="31" style="8" customWidth="1"/>
    <col min="8454" max="8454" width="24.46484375" style="8" customWidth="1"/>
    <col min="8455" max="8705" width="9.33203125" style="8"/>
    <col min="8706" max="8706" width="25.6640625" style="8" customWidth="1"/>
    <col min="8707" max="8707" width="31" style="8" customWidth="1"/>
    <col min="8708" max="8708" width="44.6640625" style="8" customWidth="1"/>
    <col min="8709" max="8709" width="31" style="8" customWidth="1"/>
    <col min="8710" max="8710" width="24.46484375" style="8" customWidth="1"/>
    <col min="8711" max="8961" width="9.33203125" style="8"/>
    <col min="8962" max="8962" width="25.6640625" style="8" customWidth="1"/>
    <col min="8963" max="8963" width="31" style="8" customWidth="1"/>
    <col min="8964" max="8964" width="44.6640625" style="8" customWidth="1"/>
    <col min="8965" max="8965" width="31" style="8" customWidth="1"/>
    <col min="8966" max="8966" width="24.46484375" style="8" customWidth="1"/>
    <col min="8967" max="9217" width="9.33203125" style="8"/>
    <col min="9218" max="9218" width="25.6640625" style="8" customWidth="1"/>
    <col min="9219" max="9219" width="31" style="8" customWidth="1"/>
    <col min="9220" max="9220" width="44.6640625" style="8" customWidth="1"/>
    <col min="9221" max="9221" width="31" style="8" customWidth="1"/>
    <col min="9222" max="9222" width="24.46484375" style="8" customWidth="1"/>
    <col min="9223" max="9473" width="9.33203125" style="8"/>
    <col min="9474" max="9474" width="25.6640625" style="8" customWidth="1"/>
    <col min="9475" max="9475" width="31" style="8" customWidth="1"/>
    <col min="9476" max="9476" width="44.6640625" style="8" customWidth="1"/>
    <col min="9477" max="9477" width="31" style="8" customWidth="1"/>
    <col min="9478" max="9478" width="24.46484375" style="8" customWidth="1"/>
    <col min="9479" max="9729" width="9.33203125" style="8"/>
    <col min="9730" max="9730" width="25.6640625" style="8" customWidth="1"/>
    <col min="9731" max="9731" width="31" style="8" customWidth="1"/>
    <col min="9732" max="9732" width="44.6640625" style="8" customWidth="1"/>
    <col min="9733" max="9733" width="31" style="8" customWidth="1"/>
    <col min="9734" max="9734" width="24.46484375" style="8" customWidth="1"/>
    <col min="9735" max="9985" width="9.33203125" style="8"/>
    <col min="9986" max="9986" width="25.6640625" style="8" customWidth="1"/>
    <col min="9987" max="9987" width="31" style="8" customWidth="1"/>
    <col min="9988" max="9988" width="44.6640625" style="8" customWidth="1"/>
    <col min="9989" max="9989" width="31" style="8" customWidth="1"/>
    <col min="9990" max="9990" width="24.46484375" style="8" customWidth="1"/>
    <col min="9991" max="10241" width="9.33203125" style="8"/>
    <col min="10242" max="10242" width="25.6640625" style="8" customWidth="1"/>
    <col min="10243" max="10243" width="31" style="8" customWidth="1"/>
    <col min="10244" max="10244" width="44.6640625" style="8" customWidth="1"/>
    <col min="10245" max="10245" width="31" style="8" customWidth="1"/>
    <col min="10246" max="10246" width="24.46484375" style="8" customWidth="1"/>
    <col min="10247" max="10497" width="9.33203125" style="8"/>
    <col min="10498" max="10498" width="25.6640625" style="8" customWidth="1"/>
    <col min="10499" max="10499" width="31" style="8" customWidth="1"/>
    <col min="10500" max="10500" width="44.6640625" style="8" customWidth="1"/>
    <col min="10501" max="10501" width="31" style="8" customWidth="1"/>
    <col min="10502" max="10502" width="24.46484375" style="8" customWidth="1"/>
    <col min="10503" max="10753" width="9.33203125" style="8"/>
    <col min="10754" max="10754" width="25.6640625" style="8" customWidth="1"/>
    <col min="10755" max="10755" width="31" style="8" customWidth="1"/>
    <col min="10756" max="10756" width="44.6640625" style="8" customWidth="1"/>
    <col min="10757" max="10757" width="31" style="8" customWidth="1"/>
    <col min="10758" max="10758" width="24.46484375" style="8" customWidth="1"/>
    <col min="10759" max="11009" width="9.33203125" style="8"/>
    <col min="11010" max="11010" width="25.6640625" style="8" customWidth="1"/>
    <col min="11011" max="11011" width="31" style="8" customWidth="1"/>
    <col min="11012" max="11012" width="44.6640625" style="8" customWidth="1"/>
    <col min="11013" max="11013" width="31" style="8" customWidth="1"/>
    <col min="11014" max="11014" width="24.46484375" style="8" customWidth="1"/>
    <col min="11015" max="11265" width="9.33203125" style="8"/>
    <col min="11266" max="11266" width="25.6640625" style="8" customWidth="1"/>
    <col min="11267" max="11267" width="31" style="8" customWidth="1"/>
    <col min="11268" max="11268" width="44.6640625" style="8" customWidth="1"/>
    <col min="11269" max="11269" width="31" style="8" customWidth="1"/>
    <col min="11270" max="11270" width="24.46484375" style="8" customWidth="1"/>
    <col min="11271" max="11521" width="9.33203125" style="8"/>
    <col min="11522" max="11522" width="25.6640625" style="8" customWidth="1"/>
    <col min="11523" max="11523" width="31" style="8" customWidth="1"/>
    <col min="11524" max="11524" width="44.6640625" style="8" customWidth="1"/>
    <col min="11525" max="11525" width="31" style="8" customWidth="1"/>
    <col min="11526" max="11526" width="24.46484375" style="8" customWidth="1"/>
    <col min="11527" max="11777" width="9.33203125" style="8"/>
    <col min="11778" max="11778" width="25.6640625" style="8" customWidth="1"/>
    <col min="11779" max="11779" width="31" style="8" customWidth="1"/>
    <col min="11780" max="11780" width="44.6640625" style="8" customWidth="1"/>
    <col min="11781" max="11781" width="31" style="8" customWidth="1"/>
    <col min="11782" max="11782" width="24.46484375" style="8" customWidth="1"/>
    <col min="11783" max="12033" width="9.33203125" style="8"/>
    <col min="12034" max="12034" width="25.6640625" style="8" customWidth="1"/>
    <col min="12035" max="12035" width="31" style="8" customWidth="1"/>
    <col min="12036" max="12036" width="44.6640625" style="8" customWidth="1"/>
    <col min="12037" max="12037" width="31" style="8" customWidth="1"/>
    <col min="12038" max="12038" width="24.46484375" style="8" customWidth="1"/>
    <col min="12039" max="12289" width="9.33203125" style="8"/>
    <col min="12290" max="12290" width="25.6640625" style="8" customWidth="1"/>
    <col min="12291" max="12291" width="31" style="8" customWidth="1"/>
    <col min="12292" max="12292" width="44.6640625" style="8" customWidth="1"/>
    <col min="12293" max="12293" width="31" style="8" customWidth="1"/>
    <col min="12294" max="12294" width="24.46484375" style="8" customWidth="1"/>
    <col min="12295" max="12545" width="9.33203125" style="8"/>
    <col min="12546" max="12546" width="25.6640625" style="8" customWidth="1"/>
    <col min="12547" max="12547" width="31" style="8" customWidth="1"/>
    <col min="12548" max="12548" width="44.6640625" style="8" customWidth="1"/>
    <col min="12549" max="12549" width="31" style="8" customWidth="1"/>
    <col min="12550" max="12550" width="24.46484375" style="8" customWidth="1"/>
    <col min="12551" max="12801" width="9.33203125" style="8"/>
    <col min="12802" max="12802" width="25.6640625" style="8" customWidth="1"/>
    <col min="12803" max="12803" width="31" style="8" customWidth="1"/>
    <col min="12804" max="12804" width="44.6640625" style="8" customWidth="1"/>
    <col min="12805" max="12805" width="31" style="8" customWidth="1"/>
    <col min="12806" max="12806" width="24.46484375" style="8" customWidth="1"/>
    <col min="12807" max="13057" width="9.33203125" style="8"/>
    <col min="13058" max="13058" width="25.6640625" style="8" customWidth="1"/>
    <col min="13059" max="13059" width="31" style="8" customWidth="1"/>
    <col min="13060" max="13060" width="44.6640625" style="8" customWidth="1"/>
    <col min="13061" max="13061" width="31" style="8" customWidth="1"/>
    <col min="13062" max="13062" width="24.46484375" style="8" customWidth="1"/>
    <col min="13063" max="13313" width="9.33203125" style="8"/>
    <col min="13314" max="13314" width="25.6640625" style="8" customWidth="1"/>
    <col min="13315" max="13315" width="31" style="8" customWidth="1"/>
    <col min="13316" max="13316" width="44.6640625" style="8" customWidth="1"/>
    <col min="13317" max="13317" width="31" style="8" customWidth="1"/>
    <col min="13318" max="13318" width="24.46484375" style="8" customWidth="1"/>
    <col min="13319" max="13569" width="9.33203125" style="8"/>
    <col min="13570" max="13570" width="25.6640625" style="8" customWidth="1"/>
    <col min="13571" max="13571" width="31" style="8" customWidth="1"/>
    <col min="13572" max="13572" width="44.6640625" style="8" customWidth="1"/>
    <col min="13573" max="13573" width="31" style="8" customWidth="1"/>
    <col min="13574" max="13574" width="24.46484375" style="8" customWidth="1"/>
    <col min="13575" max="13825" width="9.33203125" style="8"/>
    <col min="13826" max="13826" width="25.6640625" style="8" customWidth="1"/>
    <col min="13827" max="13827" width="31" style="8" customWidth="1"/>
    <col min="13828" max="13828" width="44.6640625" style="8" customWidth="1"/>
    <col min="13829" max="13829" width="31" style="8" customWidth="1"/>
    <col min="13830" max="13830" width="24.46484375" style="8" customWidth="1"/>
    <col min="13831" max="14081" width="9.33203125" style="8"/>
    <col min="14082" max="14082" width="25.6640625" style="8" customWidth="1"/>
    <col min="14083" max="14083" width="31" style="8" customWidth="1"/>
    <col min="14084" max="14084" width="44.6640625" style="8" customWidth="1"/>
    <col min="14085" max="14085" width="31" style="8" customWidth="1"/>
    <col min="14086" max="14086" width="24.46484375" style="8" customWidth="1"/>
    <col min="14087" max="14337" width="9.33203125" style="8"/>
    <col min="14338" max="14338" width="25.6640625" style="8" customWidth="1"/>
    <col min="14339" max="14339" width="31" style="8" customWidth="1"/>
    <col min="14340" max="14340" width="44.6640625" style="8" customWidth="1"/>
    <col min="14341" max="14341" width="31" style="8" customWidth="1"/>
    <col min="14342" max="14342" width="24.46484375" style="8" customWidth="1"/>
    <col min="14343" max="14593" width="9.33203125" style="8"/>
    <col min="14594" max="14594" width="25.6640625" style="8" customWidth="1"/>
    <col min="14595" max="14595" width="31" style="8" customWidth="1"/>
    <col min="14596" max="14596" width="44.6640625" style="8" customWidth="1"/>
    <col min="14597" max="14597" width="31" style="8" customWidth="1"/>
    <col min="14598" max="14598" width="24.46484375" style="8" customWidth="1"/>
    <col min="14599" max="14849" width="9.33203125" style="8"/>
    <col min="14850" max="14850" width="25.6640625" style="8" customWidth="1"/>
    <col min="14851" max="14851" width="31" style="8" customWidth="1"/>
    <col min="14852" max="14852" width="44.6640625" style="8" customWidth="1"/>
    <col min="14853" max="14853" width="31" style="8" customWidth="1"/>
    <col min="14854" max="14854" width="24.46484375" style="8" customWidth="1"/>
    <col min="14855" max="15105" width="9.33203125" style="8"/>
    <col min="15106" max="15106" width="25.6640625" style="8" customWidth="1"/>
    <col min="15107" max="15107" width="31" style="8" customWidth="1"/>
    <col min="15108" max="15108" width="44.6640625" style="8" customWidth="1"/>
    <col min="15109" max="15109" width="31" style="8" customWidth="1"/>
    <col min="15110" max="15110" width="24.46484375" style="8" customWidth="1"/>
    <col min="15111" max="15361" width="9.33203125" style="8"/>
    <col min="15362" max="15362" width="25.6640625" style="8" customWidth="1"/>
    <col min="15363" max="15363" width="31" style="8" customWidth="1"/>
    <col min="15364" max="15364" width="44.6640625" style="8" customWidth="1"/>
    <col min="15365" max="15365" width="31" style="8" customWidth="1"/>
    <col min="15366" max="15366" width="24.46484375" style="8" customWidth="1"/>
    <col min="15367" max="15617" width="9.33203125" style="8"/>
    <col min="15618" max="15618" width="25.6640625" style="8" customWidth="1"/>
    <col min="15619" max="15619" width="31" style="8" customWidth="1"/>
    <col min="15620" max="15620" width="44.6640625" style="8" customWidth="1"/>
    <col min="15621" max="15621" width="31" style="8" customWidth="1"/>
    <col min="15622" max="15622" width="24.46484375" style="8" customWidth="1"/>
    <col min="15623" max="15873" width="9.33203125" style="8"/>
    <col min="15874" max="15874" width="25.6640625" style="8" customWidth="1"/>
    <col min="15875" max="15875" width="31" style="8" customWidth="1"/>
    <col min="15876" max="15876" width="44.6640625" style="8" customWidth="1"/>
    <col min="15877" max="15877" width="31" style="8" customWidth="1"/>
    <col min="15878" max="15878" width="24.46484375" style="8" customWidth="1"/>
    <col min="15879" max="16129" width="9.33203125" style="8"/>
    <col min="16130" max="16130" width="25.6640625" style="8" customWidth="1"/>
    <col min="16131" max="16131" width="31" style="8" customWidth="1"/>
    <col min="16132" max="16132" width="44.6640625" style="8" customWidth="1"/>
    <col min="16133" max="16133" width="31" style="8" customWidth="1"/>
    <col min="16134" max="16134" width="24.46484375" style="8" customWidth="1"/>
    <col min="16135" max="16384" width="9.33203125" style="8"/>
  </cols>
  <sheetData>
    <row r="1" spans="2:6" ht="13.9" x14ac:dyDescent="0.35">
      <c r="B1" s="141" t="s">
        <v>33</v>
      </c>
      <c r="C1" s="141"/>
      <c r="D1" s="141"/>
      <c r="E1" s="141"/>
    </row>
    <row r="2" spans="2:6" x14ac:dyDescent="0.35">
      <c r="B2" s="142" t="s">
        <v>34</v>
      </c>
      <c r="C2" s="143"/>
      <c r="D2" s="143"/>
      <c r="E2" s="143"/>
    </row>
    <row r="3" spans="2:6" x14ac:dyDescent="0.35">
      <c r="B3" s="9"/>
      <c r="C3" s="10"/>
      <c r="D3" s="10"/>
      <c r="E3" s="10"/>
    </row>
    <row r="4" spans="2:6" ht="13.9" x14ac:dyDescent="0.35">
      <c r="B4" s="11" t="s">
        <v>35</v>
      </c>
      <c r="C4" s="10"/>
      <c r="D4" s="10"/>
      <c r="E4" s="10"/>
    </row>
    <row r="5" spans="2:6" x14ac:dyDescent="0.35">
      <c r="B5" s="9"/>
      <c r="C5" s="10"/>
      <c r="D5" s="10"/>
      <c r="E5" s="10"/>
    </row>
    <row r="6" spans="2:6" ht="13.9" x14ac:dyDescent="0.35">
      <c r="B6" s="7" t="s">
        <v>36</v>
      </c>
      <c r="C6" s="7"/>
      <c r="D6" s="7"/>
      <c r="E6" s="7"/>
      <c r="F6" s="12"/>
    </row>
    <row r="7" spans="2:6" x14ac:dyDescent="0.35">
      <c r="B7" s="13"/>
      <c r="C7" s="14"/>
      <c r="D7" s="14" t="s">
        <v>37</v>
      </c>
      <c r="E7" s="14"/>
    </row>
    <row r="8" spans="2:6" ht="28.25" customHeight="1" x14ac:dyDescent="0.35">
      <c r="B8" s="15" t="s">
        <v>38</v>
      </c>
      <c r="C8" s="16" t="s">
        <v>39</v>
      </c>
      <c r="D8" s="15" t="s">
        <v>40</v>
      </c>
      <c r="E8" s="17" t="s">
        <v>41</v>
      </c>
    </row>
    <row r="9" spans="2:6" ht="108" x14ac:dyDescent="0.35">
      <c r="B9" s="18">
        <v>1</v>
      </c>
      <c r="C9" s="19" t="s">
        <v>22</v>
      </c>
      <c r="D9" s="19" t="s">
        <v>42</v>
      </c>
      <c r="E9" s="20" t="s">
        <v>43</v>
      </c>
    </row>
    <row r="10" spans="2:6" ht="104.25" customHeight="1" x14ac:dyDescent="0.35">
      <c r="B10" s="18">
        <v>2</v>
      </c>
      <c r="C10" s="19" t="s">
        <v>25</v>
      </c>
      <c r="D10" s="19" t="s">
        <v>44</v>
      </c>
      <c r="E10" s="20" t="s">
        <v>45</v>
      </c>
    </row>
    <row r="11" spans="2:6" ht="115.5" customHeight="1" x14ac:dyDescent="0.35">
      <c r="B11" s="18">
        <v>3</v>
      </c>
      <c r="C11" s="19" t="s">
        <v>21</v>
      </c>
      <c r="D11" s="19" t="s">
        <v>46</v>
      </c>
      <c r="E11" s="20" t="s">
        <v>47</v>
      </c>
    </row>
    <row r="12" spans="2:6" ht="142.25" customHeight="1" x14ac:dyDescent="0.35">
      <c r="B12" s="18">
        <v>4</v>
      </c>
      <c r="C12" s="19" t="s">
        <v>20</v>
      </c>
      <c r="D12" s="19" t="s">
        <v>48</v>
      </c>
      <c r="E12" s="20" t="s">
        <v>49</v>
      </c>
    </row>
    <row r="13" spans="2:6" ht="149" customHeight="1" x14ac:dyDescent="0.35">
      <c r="B13" s="18">
        <v>5</v>
      </c>
      <c r="C13" s="19" t="s">
        <v>50</v>
      </c>
      <c r="D13" s="19" t="s">
        <v>51</v>
      </c>
      <c r="E13" s="21" t="s">
        <v>52</v>
      </c>
    </row>
    <row r="14" spans="2:6" x14ac:dyDescent="0.35">
      <c r="B14" s="13"/>
      <c r="C14" s="14"/>
      <c r="D14" s="14"/>
      <c r="E14" s="14"/>
    </row>
    <row r="15" spans="2:6" ht="13.9" x14ac:dyDescent="0.35">
      <c r="B15" s="22" t="s">
        <v>13</v>
      </c>
      <c r="C15" s="14"/>
      <c r="D15" s="14"/>
      <c r="E15" s="14"/>
    </row>
    <row r="16" spans="2:6" x14ac:dyDescent="0.35">
      <c r="B16" s="23"/>
      <c r="C16" s="14"/>
      <c r="D16" s="14"/>
      <c r="E16" s="14"/>
    </row>
    <row r="17" spans="2:6" ht="13.9" x14ac:dyDescent="0.35">
      <c r="B17" s="12" t="s">
        <v>53</v>
      </c>
      <c r="C17" s="14"/>
      <c r="D17" s="14"/>
      <c r="E17" s="14"/>
    </row>
    <row r="18" spans="2:6" x14ac:dyDescent="0.35">
      <c r="B18" s="13"/>
      <c r="C18" s="14"/>
      <c r="D18" s="14" t="s">
        <v>37</v>
      </c>
      <c r="E18" s="14"/>
    </row>
    <row r="19" spans="2:6" ht="27.75" x14ac:dyDescent="0.35">
      <c r="B19" s="17" t="s">
        <v>38</v>
      </c>
      <c r="C19" s="17" t="s">
        <v>54</v>
      </c>
      <c r="D19" s="17" t="s">
        <v>40</v>
      </c>
      <c r="E19" s="17" t="s">
        <v>41</v>
      </c>
    </row>
    <row r="20" spans="2:6" ht="61.5" customHeight="1" x14ac:dyDescent="0.35">
      <c r="B20" s="24">
        <v>1</v>
      </c>
      <c r="C20" s="19" t="s">
        <v>23</v>
      </c>
      <c r="D20" s="19" t="s">
        <v>55</v>
      </c>
      <c r="E20" s="20" t="s">
        <v>56</v>
      </c>
    </row>
    <row r="21" spans="2:6" ht="63" customHeight="1" x14ac:dyDescent="0.35">
      <c r="B21" s="24">
        <v>2</v>
      </c>
      <c r="C21" s="19" t="s">
        <v>26</v>
      </c>
      <c r="D21" s="19" t="s">
        <v>57</v>
      </c>
      <c r="E21" s="20" t="s">
        <v>58</v>
      </c>
    </row>
    <row r="22" spans="2:6" ht="78" customHeight="1" x14ac:dyDescent="0.35">
      <c r="B22" s="24">
        <v>3</v>
      </c>
      <c r="C22" s="19" t="s">
        <v>21</v>
      </c>
      <c r="D22" s="19" t="s">
        <v>59</v>
      </c>
      <c r="E22" s="20" t="s">
        <v>60</v>
      </c>
    </row>
    <row r="23" spans="2:6" ht="71.55" customHeight="1" x14ac:dyDescent="0.35">
      <c r="B23" s="18">
        <v>4</v>
      </c>
      <c r="C23" s="25" t="s">
        <v>18</v>
      </c>
      <c r="D23" s="25" t="s">
        <v>61</v>
      </c>
      <c r="E23" s="20" t="s">
        <v>62</v>
      </c>
    </row>
    <row r="24" spans="2:6" ht="84.75" customHeight="1" x14ac:dyDescent="0.35">
      <c r="B24" s="24">
        <v>5</v>
      </c>
      <c r="C24" s="26" t="s">
        <v>63</v>
      </c>
      <c r="D24" s="19" t="s">
        <v>64</v>
      </c>
      <c r="E24" s="20" t="s">
        <v>65</v>
      </c>
    </row>
    <row r="26" spans="2:6" ht="13.9" x14ac:dyDescent="0.35">
      <c r="B26" s="27" t="s">
        <v>66</v>
      </c>
      <c r="C26" s="14"/>
      <c r="D26" s="14"/>
      <c r="E26" s="14"/>
      <c r="F26" s="14"/>
    </row>
    <row r="27" spans="2:6" ht="28.5" customHeight="1" x14ac:dyDescent="0.35">
      <c r="B27" s="144" t="s">
        <v>67</v>
      </c>
      <c r="C27" s="145"/>
      <c r="D27" s="145"/>
      <c r="E27" s="145"/>
      <c r="F27" s="14"/>
    </row>
    <row r="28" spans="2:6" ht="13.9" x14ac:dyDescent="0.35">
      <c r="B28" s="12"/>
      <c r="C28" s="14"/>
      <c r="D28" s="14"/>
      <c r="E28" s="14"/>
      <c r="F28" s="14"/>
    </row>
    <row r="29" spans="2:6" ht="13.9" x14ac:dyDescent="0.35">
      <c r="B29" s="12" t="s">
        <v>68</v>
      </c>
      <c r="C29" s="14"/>
      <c r="D29" s="14"/>
      <c r="E29" s="14"/>
      <c r="F29" s="14"/>
    </row>
    <row r="30" spans="2:6" ht="13.9" x14ac:dyDescent="0.35">
      <c r="B30" s="12"/>
      <c r="C30" s="14"/>
      <c r="D30" s="14"/>
      <c r="E30" s="14"/>
      <c r="F30" s="14"/>
    </row>
    <row r="31" spans="2:6" ht="40.25" customHeight="1" x14ac:dyDescent="0.35">
      <c r="B31" s="28" t="s">
        <v>69</v>
      </c>
      <c r="C31" s="28" t="s">
        <v>70</v>
      </c>
      <c r="D31" s="28" t="s">
        <v>71</v>
      </c>
      <c r="E31" s="29" t="s">
        <v>72</v>
      </c>
      <c r="F31" s="14"/>
    </row>
    <row r="32" spans="2:6" ht="27.4" thickBot="1" x14ac:dyDescent="0.4">
      <c r="B32" s="30" t="s">
        <v>73</v>
      </c>
      <c r="C32" s="31" t="s">
        <v>74</v>
      </c>
      <c r="D32" s="32" t="s">
        <v>75</v>
      </c>
      <c r="E32" s="32" t="s">
        <v>76</v>
      </c>
      <c r="F32" s="14"/>
    </row>
    <row r="33" spans="2:6" ht="40.5" x14ac:dyDescent="0.35">
      <c r="B33" s="33" t="s">
        <v>77</v>
      </c>
      <c r="C33" s="34" t="s">
        <v>78</v>
      </c>
      <c r="D33" s="32" t="s">
        <v>79</v>
      </c>
      <c r="E33" s="32" t="s">
        <v>80</v>
      </c>
      <c r="F33" s="14"/>
    </row>
    <row r="34" spans="2:6" x14ac:dyDescent="0.35">
      <c r="B34" s="35" t="s">
        <v>81</v>
      </c>
      <c r="C34" s="35" t="s">
        <v>82</v>
      </c>
      <c r="D34" s="32" t="s">
        <v>83</v>
      </c>
      <c r="E34" s="32" t="s">
        <v>84</v>
      </c>
      <c r="F34" s="14"/>
    </row>
    <row r="35" spans="2:6" x14ac:dyDescent="0.35">
      <c r="B35" s="14"/>
      <c r="C35" s="14"/>
      <c r="D35" s="36"/>
      <c r="E35" s="36"/>
      <c r="F35" s="14"/>
    </row>
    <row r="36" spans="2:6" x14ac:dyDescent="0.35">
      <c r="C36" s="14"/>
      <c r="D36" s="36"/>
      <c r="E36" s="36"/>
      <c r="F36" s="14"/>
    </row>
    <row r="37" spans="2:6" x14ac:dyDescent="0.35">
      <c r="B37" s="14" t="s">
        <v>85</v>
      </c>
      <c r="C37" s="14"/>
      <c r="D37" s="36"/>
      <c r="E37" s="36"/>
      <c r="F37" s="14"/>
    </row>
    <row r="38" spans="2:6" ht="40.25" customHeight="1" x14ac:dyDescent="0.35">
      <c r="B38" s="28" t="s">
        <v>69</v>
      </c>
      <c r="C38" s="28" t="s">
        <v>70</v>
      </c>
      <c r="D38" s="28" t="s">
        <v>71</v>
      </c>
      <c r="E38" s="29" t="s">
        <v>72</v>
      </c>
      <c r="F38" s="14"/>
    </row>
    <row r="39" spans="2:6" ht="27.4" thickBot="1" x14ac:dyDescent="0.4">
      <c r="B39" s="30" t="s">
        <v>86</v>
      </c>
      <c r="C39" s="31" t="s">
        <v>87</v>
      </c>
      <c r="D39" s="32" t="s">
        <v>75</v>
      </c>
      <c r="E39" s="32" t="s">
        <v>76</v>
      </c>
      <c r="F39" s="14"/>
    </row>
    <row r="40" spans="2:6" ht="40.5" x14ac:dyDescent="0.35">
      <c r="B40" s="33" t="s">
        <v>88</v>
      </c>
      <c r="C40" s="34" t="s">
        <v>74</v>
      </c>
      <c r="D40" s="32" t="s">
        <v>79</v>
      </c>
      <c r="E40" s="32" t="s">
        <v>80</v>
      </c>
      <c r="F40" s="14"/>
    </row>
    <row r="41" spans="2:6" ht="80" customHeight="1" x14ac:dyDescent="0.35">
      <c r="B41" s="37" t="s">
        <v>89</v>
      </c>
      <c r="C41" s="38" t="s">
        <v>78</v>
      </c>
      <c r="D41" s="32" t="s">
        <v>90</v>
      </c>
      <c r="E41" s="32" t="s">
        <v>84</v>
      </c>
      <c r="F41" s="14"/>
    </row>
    <row r="42" spans="2:6" ht="80" customHeight="1" x14ac:dyDescent="0.35">
      <c r="B42" s="39" t="s">
        <v>91</v>
      </c>
      <c r="C42" s="35" t="s">
        <v>82</v>
      </c>
      <c r="D42" s="32" t="s">
        <v>79</v>
      </c>
      <c r="E42" s="32" t="s">
        <v>80</v>
      </c>
      <c r="F42" s="14"/>
    </row>
    <row r="43" spans="2:6" ht="13.9" x14ac:dyDescent="0.4">
      <c r="B43" s="40"/>
      <c r="C43" s="14"/>
      <c r="D43" s="14"/>
      <c r="E43" s="14"/>
      <c r="F43" s="14"/>
    </row>
    <row r="44" spans="2:6" ht="13.9" x14ac:dyDescent="0.35">
      <c r="B44" s="146" t="s">
        <v>92</v>
      </c>
      <c r="C44" s="146"/>
      <c r="D44" s="146"/>
      <c r="E44" s="146"/>
      <c r="F44" s="146"/>
    </row>
    <row r="45" spans="2:6" ht="27.75" x14ac:dyDescent="0.35">
      <c r="B45" s="41" t="s">
        <v>16</v>
      </c>
      <c r="C45" s="41" t="s">
        <v>93</v>
      </c>
      <c r="D45" s="42" t="s">
        <v>94</v>
      </c>
      <c r="E45" s="42" t="s">
        <v>95</v>
      </c>
    </row>
    <row r="46" spans="2:6" ht="78" customHeight="1" x14ac:dyDescent="0.35">
      <c r="B46" s="43" t="s">
        <v>96</v>
      </c>
      <c r="C46" s="44" t="s">
        <v>97</v>
      </c>
      <c r="D46" s="45" t="s">
        <v>98</v>
      </c>
      <c r="E46" s="20" t="s">
        <v>99</v>
      </c>
    </row>
    <row r="47" spans="2:6" ht="62.25" customHeight="1" x14ac:dyDescent="0.35">
      <c r="B47" s="43" t="s">
        <v>100</v>
      </c>
      <c r="C47" s="44" t="s">
        <v>27</v>
      </c>
      <c r="D47" s="45" t="s">
        <v>101</v>
      </c>
      <c r="E47" s="20" t="s">
        <v>102</v>
      </c>
    </row>
    <row r="48" spans="2:6" ht="102" customHeight="1" x14ac:dyDescent="0.35">
      <c r="B48" s="46" t="s">
        <v>103</v>
      </c>
      <c r="C48" s="47" t="s">
        <v>104</v>
      </c>
      <c r="D48" s="48" t="s">
        <v>105</v>
      </c>
      <c r="E48" s="49" t="s">
        <v>106</v>
      </c>
    </row>
    <row r="49" spans="2:6" ht="71.25" customHeight="1" x14ac:dyDescent="0.35">
      <c r="B49" s="50" t="s">
        <v>107</v>
      </c>
      <c r="C49" s="51" t="s">
        <v>28</v>
      </c>
      <c r="D49" s="52" t="s">
        <v>108</v>
      </c>
      <c r="E49" s="20" t="s">
        <v>109</v>
      </c>
    </row>
    <row r="50" spans="2:6" ht="67.5" x14ac:dyDescent="0.35">
      <c r="B50" s="50" t="s">
        <v>110</v>
      </c>
      <c r="C50" s="51" t="s">
        <v>29</v>
      </c>
      <c r="D50" s="51" t="s">
        <v>111</v>
      </c>
      <c r="E50" s="49" t="s">
        <v>112</v>
      </c>
    </row>
    <row r="51" spans="2:6" ht="13.9" x14ac:dyDescent="0.35">
      <c r="B51" s="53"/>
      <c r="C51" s="54"/>
      <c r="D51" s="53"/>
      <c r="E51" s="14"/>
    </row>
    <row r="52" spans="2:6" ht="13.9" x14ac:dyDescent="0.35">
      <c r="B52" s="53" t="s">
        <v>37</v>
      </c>
      <c r="C52" s="54"/>
      <c r="D52" s="53"/>
      <c r="E52" s="14"/>
    </row>
    <row r="53" spans="2:6" ht="29" customHeight="1" x14ac:dyDescent="0.35">
      <c r="B53" s="55" t="s">
        <v>113</v>
      </c>
      <c r="C53" s="55" t="s">
        <v>114</v>
      </c>
      <c r="D53" s="55" t="s">
        <v>115</v>
      </c>
      <c r="E53" s="14"/>
    </row>
    <row r="54" spans="2:6" ht="27" x14ac:dyDescent="0.35">
      <c r="B54" s="55">
        <v>4</v>
      </c>
      <c r="C54" s="56" t="s">
        <v>116</v>
      </c>
      <c r="D54" s="57" t="s">
        <v>117</v>
      </c>
      <c r="E54" s="14"/>
    </row>
    <row r="55" spans="2:6" ht="27" x14ac:dyDescent="0.35">
      <c r="B55" s="55">
        <v>3</v>
      </c>
      <c r="C55" s="58" t="s">
        <v>118</v>
      </c>
      <c r="D55" s="57" t="s">
        <v>119</v>
      </c>
      <c r="E55" s="14"/>
    </row>
    <row r="56" spans="2:6" ht="40.5" x14ac:dyDescent="0.35">
      <c r="B56" s="55">
        <v>2</v>
      </c>
      <c r="C56" s="59" t="s">
        <v>120</v>
      </c>
      <c r="D56" s="57" t="s">
        <v>121</v>
      </c>
      <c r="E56" s="14"/>
    </row>
    <row r="57" spans="2:6" ht="27" x14ac:dyDescent="0.35">
      <c r="B57" s="55">
        <v>1</v>
      </c>
      <c r="C57" s="60" t="s">
        <v>122</v>
      </c>
      <c r="D57" s="57" t="s">
        <v>123</v>
      </c>
      <c r="E57" s="14"/>
    </row>
    <row r="58" spans="2:6" ht="13.9" x14ac:dyDescent="0.35">
      <c r="B58" s="53"/>
      <c r="C58" s="54"/>
      <c r="D58" s="53"/>
      <c r="E58" s="14"/>
    </row>
    <row r="59" spans="2:6" ht="13.9" x14ac:dyDescent="0.35">
      <c r="B59" s="12" t="s">
        <v>124</v>
      </c>
      <c r="C59" s="14"/>
      <c r="D59" s="14"/>
      <c r="E59" s="14"/>
    </row>
    <row r="60" spans="2:6" ht="13.9" x14ac:dyDescent="0.35">
      <c r="B60" s="61" t="s">
        <v>125</v>
      </c>
      <c r="C60" s="14"/>
      <c r="D60" s="14"/>
      <c r="E60" s="14"/>
    </row>
    <row r="61" spans="2:6" ht="13.9" x14ac:dyDescent="0.35">
      <c r="B61" s="12"/>
      <c r="C61" s="14"/>
      <c r="D61" s="14"/>
      <c r="E61" s="14"/>
    </row>
    <row r="62" spans="2:6" ht="13.9" x14ac:dyDescent="0.35">
      <c r="B62" s="12" t="s">
        <v>126</v>
      </c>
    </row>
    <row r="63" spans="2:6" ht="13.9" x14ac:dyDescent="0.35">
      <c r="B63" s="12"/>
    </row>
    <row r="64" spans="2:6" ht="13.9" x14ac:dyDescent="0.35">
      <c r="B64" s="28" t="s">
        <v>127</v>
      </c>
      <c r="C64" s="62" t="s">
        <v>128</v>
      </c>
      <c r="D64" s="63" t="s">
        <v>129</v>
      </c>
      <c r="E64" s="28" t="s">
        <v>130</v>
      </c>
      <c r="F64" s="29" t="s">
        <v>72</v>
      </c>
    </row>
    <row r="65" spans="2:6" ht="27" x14ac:dyDescent="0.35">
      <c r="B65" s="64" t="s">
        <v>73</v>
      </c>
      <c r="C65" s="65" t="s">
        <v>74</v>
      </c>
      <c r="D65" s="66" t="s">
        <v>131</v>
      </c>
      <c r="E65" s="67" t="s">
        <v>132</v>
      </c>
      <c r="F65" s="31" t="s">
        <v>76</v>
      </c>
    </row>
    <row r="66" spans="2:6" x14ac:dyDescent="0.35">
      <c r="B66" s="68" t="s">
        <v>77</v>
      </c>
      <c r="C66" s="69" t="s">
        <v>78</v>
      </c>
      <c r="D66" s="66" t="s">
        <v>131</v>
      </c>
      <c r="E66" s="32" t="s">
        <v>133</v>
      </c>
      <c r="F66" s="34" t="s">
        <v>80</v>
      </c>
    </row>
    <row r="67" spans="2:6" x14ac:dyDescent="0.35">
      <c r="B67" s="70" t="s">
        <v>81</v>
      </c>
      <c r="C67" s="71" t="s">
        <v>82</v>
      </c>
      <c r="D67" s="66" t="s">
        <v>134</v>
      </c>
      <c r="E67" s="72" t="s">
        <v>135</v>
      </c>
      <c r="F67" s="70" t="s">
        <v>84</v>
      </c>
    </row>
    <row r="69" spans="2:6" x14ac:dyDescent="0.35">
      <c r="B69" s="8" t="s">
        <v>37</v>
      </c>
    </row>
    <row r="70" spans="2:6" ht="13.9" x14ac:dyDescent="0.35">
      <c r="B70" s="73" t="s">
        <v>69</v>
      </c>
      <c r="C70" s="73" t="s">
        <v>136</v>
      </c>
      <c r="D70" s="73" t="s">
        <v>71</v>
      </c>
    </row>
    <row r="71" spans="2:6" ht="54" x14ac:dyDescent="0.35">
      <c r="B71" s="74" t="s">
        <v>137</v>
      </c>
      <c r="C71" s="75" t="s">
        <v>138</v>
      </c>
      <c r="D71" s="20" t="s">
        <v>139</v>
      </c>
    </row>
    <row r="72" spans="2:6" ht="54" x14ac:dyDescent="0.35">
      <c r="B72" s="76" t="s">
        <v>140</v>
      </c>
      <c r="C72" s="77" t="s">
        <v>141</v>
      </c>
      <c r="D72" s="20" t="s">
        <v>142</v>
      </c>
    </row>
    <row r="73" spans="2:6" ht="54" x14ac:dyDescent="0.35">
      <c r="B73" s="76" t="s">
        <v>143</v>
      </c>
      <c r="C73" s="78" t="s">
        <v>144</v>
      </c>
      <c r="D73" s="20" t="s">
        <v>142</v>
      </c>
    </row>
    <row r="74" spans="2:6" ht="26" customHeight="1" x14ac:dyDescent="0.35">
      <c r="B74" s="79">
        <v>1</v>
      </c>
      <c r="C74" s="80" t="s">
        <v>145</v>
      </c>
      <c r="D74" s="20" t="s">
        <v>146</v>
      </c>
    </row>
    <row r="75" spans="2:6" x14ac:dyDescent="0.35">
      <c r="B75" s="81"/>
      <c r="C75" s="81"/>
      <c r="D75" s="81"/>
    </row>
    <row r="77" spans="2:6" ht="13.9" x14ac:dyDescent="0.4">
      <c r="C77" s="82"/>
      <c r="D77" s="82"/>
    </row>
    <row r="78" spans="2:6" ht="14.55" customHeight="1" x14ac:dyDescent="0.35">
      <c r="B78" s="147" t="s">
        <v>147</v>
      </c>
      <c r="C78" s="150" t="s">
        <v>148</v>
      </c>
      <c r="D78" s="150" t="s">
        <v>149</v>
      </c>
    </row>
    <row r="79" spans="2:6" x14ac:dyDescent="0.35">
      <c r="B79" s="148"/>
      <c r="C79" s="151"/>
      <c r="D79" s="151"/>
    </row>
    <row r="80" spans="2:6" ht="54" x14ac:dyDescent="0.35">
      <c r="B80" s="148"/>
      <c r="C80" s="74" t="s">
        <v>150</v>
      </c>
      <c r="D80" s="20" t="s">
        <v>151</v>
      </c>
    </row>
    <row r="81" spans="2:4" ht="81" x14ac:dyDescent="0.35">
      <c r="B81" s="148"/>
      <c r="C81" s="20" t="s">
        <v>152</v>
      </c>
      <c r="D81" s="20" t="s">
        <v>153</v>
      </c>
    </row>
    <row r="82" spans="2:4" ht="27" x14ac:dyDescent="0.35">
      <c r="B82" s="148"/>
      <c r="C82" s="74" t="s">
        <v>154</v>
      </c>
      <c r="D82" s="20" t="s">
        <v>155</v>
      </c>
    </row>
    <row r="83" spans="2:4" ht="54" x14ac:dyDescent="0.35">
      <c r="B83" s="148"/>
      <c r="C83" s="74" t="s">
        <v>156</v>
      </c>
      <c r="D83" s="20" t="s">
        <v>157</v>
      </c>
    </row>
    <row r="84" spans="2:4" ht="27" x14ac:dyDescent="0.35">
      <c r="B84" s="148"/>
      <c r="C84" s="74" t="s">
        <v>158</v>
      </c>
      <c r="D84" s="20" t="s">
        <v>159</v>
      </c>
    </row>
    <row r="85" spans="2:4" x14ac:dyDescent="0.35">
      <c r="B85" s="148"/>
      <c r="C85" s="74" t="s">
        <v>160</v>
      </c>
      <c r="D85" s="74" t="s">
        <v>161</v>
      </c>
    </row>
    <row r="86" spans="2:4" x14ac:dyDescent="0.35">
      <c r="B86" s="149"/>
      <c r="C86" s="74" t="s">
        <v>162</v>
      </c>
      <c r="D86" s="74" t="s">
        <v>163</v>
      </c>
    </row>
    <row r="87" spans="2:4" x14ac:dyDescent="0.35">
      <c r="C87" s="81"/>
      <c r="D87" s="81"/>
    </row>
    <row r="88" spans="2:4" x14ac:dyDescent="0.35">
      <c r="C88" s="81"/>
      <c r="D88" s="81"/>
    </row>
    <row r="89" spans="2:4" x14ac:dyDescent="0.35">
      <c r="C89" s="81"/>
      <c r="D89" s="81"/>
    </row>
    <row r="90" spans="2:4" x14ac:dyDescent="0.35">
      <c r="C90" s="81"/>
      <c r="D90" s="81"/>
    </row>
    <row r="91" spans="2:4" x14ac:dyDescent="0.35">
      <c r="C91" s="81"/>
      <c r="D91" s="81"/>
    </row>
  </sheetData>
  <mergeCells count="7">
    <mergeCell ref="B1:E1"/>
    <mergeCell ref="B2:E2"/>
    <mergeCell ref="B27:E27"/>
    <mergeCell ref="B44:F44"/>
    <mergeCell ref="B78:B86"/>
    <mergeCell ref="C78:C79"/>
    <mergeCell ref="D78:D7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AA50-A8CD-4F45-A364-BCC09BD0A928}">
  <dimension ref="A2:A4"/>
  <sheetViews>
    <sheetView workbookViewId="0">
      <selection activeCell="G16" sqref="G15:G16"/>
    </sheetView>
  </sheetViews>
  <sheetFormatPr defaultColWidth="8.6640625" defaultRowHeight="14.25" x14ac:dyDescent="0.45"/>
  <cols>
    <col min="1" max="1" width="13.33203125" customWidth="1"/>
  </cols>
  <sheetData>
    <row r="2" spans="1:1" x14ac:dyDescent="0.45">
      <c r="A2" t="s">
        <v>164</v>
      </c>
    </row>
    <row r="3" spans="1:1" x14ac:dyDescent="0.45">
      <c r="A3" t="s">
        <v>165</v>
      </c>
    </row>
    <row r="4" spans="1:1" x14ac:dyDescent="0.45">
      <c r="A4"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Strategic Risk Register 2023</vt:lpstr>
      <vt:lpstr>Rating scale</vt:lpstr>
      <vt:lpstr>EMERGING Risks</vt:lpstr>
      <vt:lpstr>'Strategic Risk Register 2023'!Print_Area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 Dekker</dc:creator>
  <cp:keywords/>
  <dc:description/>
  <cp:lastModifiedBy>Zukiswa Potye</cp:lastModifiedBy>
  <cp:revision/>
  <dcterms:created xsi:type="dcterms:W3CDTF">2022-06-09T06:11:04Z</dcterms:created>
  <dcterms:modified xsi:type="dcterms:W3CDTF">2024-01-15T18:30:19Z</dcterms:modified>
  <cp:category/>
  <cp:contentStatus/>
</cp:coreProperties>
</file>